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showInkAnnotation="0" codeName="ThisWorkbook" defaultThemeVersion="124226"/>
  <mc:AlternateContent xmlns:mc="http://schemas.openxmlformats.org/markup-compatibility/2006">
    <mc:Choice Requires="x15">
      <x15ac:absPath xmlns:x15ac="http://schemas.microsoft.com/office/spreadsheetml/2010/11/ac" url="G:\.shortcut-targets-by-id\0BwiOEc5OlEifNE1Ta0R6TmRlSzQ\1. IR folder\c. Quarterly Reporting\2023\Q3 2023\07. Website Docs (Q3 2023)\"/>
    </mc:Choice>
  </mc:AlternateContent>
  <xr:revisionPtr revIDLastSave="0" documentId="8_{7D7837E2-E766-4A4A-9B74-8AB20978C0B6}" xr6:coauthVersionLast="36" xr6:coauthVersionMax="36" xr10:uidLastSave="{00000000-0000-0000-0000-000000000000}"/>
  <bookViews>
    <workbookView xWindow="0" yWindow="0" windowWidth="21570" windowHeight="8130" tabRatio="879" xr2:uid="{00000000-000D-0000-FFFF-FFFF00000000}"/>
  </bookViews>
  <sheets>
    <sheet name="Index" sheetId="10" r:id="rId1"/>
    <sheet name="Highlights " sheetId="13" r:id="rId2"/>
    <sheet name="BU - IFRS Segmentation" sheetId="12" r:id="rId3"/>
    <sheet name="BU - IFRS Segm. per quarter 1" sheetId="79" r:id="rId4"/>
    <sheet name="BU - IFRS Segm. per quarter 2" sheetId="80" r:id="rId5"/>
    <sheet name="BU - PROP. Segmentation" sheetId="82" r:id="rId6"/>
    <sheet name="BU - PROP. Segm. per quarter 1" sheetId="83" r:id="rId7"/>
    <sheet name="BU - PROP. Segm. per quarter 2" sheetId="84" r:id="rId8"/>
    <sheet name="DIV - IFRS Segmentation" sheetId="78" r:id="rId9"/>
    <sheet name="DIV - IFRS Segm. per quarter 1" sheetId="70" r:id="rId10"/>
    <sheet name="DIV - IFRS Segm. per quarter 2" sheetId="72" r:id="rId11"/>
    <sheet name="DIV - PROP. Segmentation" sheetId="53" r:id="rId12"/>
    <sheet name="DIV - PROP. Segm. per quarter 1" sheetId="77" r:id="rId13"/>
    <sheet name="DIV - PROP. Segm. per quarter 2" sheetId="76" r:id="rId14"/>
    <sheet name="BU - IFRS Segm. QTD 2022 _2023" sheetId="85" r:id="rId15"/>
    <sheet name="BU - PROP Segm. QTD 2022_2023" sheetId="86" r:id="rId16"/>
    <sheet name="Capacity &amp; share per region" sheetId="68" r:id="rId17"/>
  </sheets>
  <externalReferences>
    <externalReference r:id="rId18"/>
  </externalReferences>
  <definedNames>
    <definedName name="_xlnm._FilterDatabase" localSheetId="16" hidden="1">'Capacity &amp; share per region'!$A$112:$W$154</definedName>
    <definedName name="AO">[1]BASE!$B$18</definedName>
    <definedName name="AUD">[1]BASE!$B$47</definedName>
    <definedName name="BR">[1]BASE!#REF!</definedName>
    <definedName name="BRL">[1]BASE!$B$46</definedName>
    <definedName name="BUN">[1]BASE!$B$23</definedName>
    <definedName name="CNY">[1]BASE!$B$44</definedName>
    <definedName name="CONS">[1]BASE!$B$16</definedName>
    <definedName name="CUM">[1]BASE!$B$29</definedName>
    <definedName name="Currency">[1]BASE!$B$38</definedName>
    <definedName name="CY_IFRS">[1]BASE!$B$4</definedName>
    <definedName name="CY_JV">[1]BASE!$B$13</definedName>
    <definedName name="CY_PROP">[1]BASE!$B$11</definedName>
    <definedName name="DBS">[1]BASE!$B$3</definedName>
    <definedName name="DEC">[1]BASE!$B$10</definedName>
    <definedName name="DIV">[1]BASE!$B$17</definedName>
    <definedName name="EUR">[1]BASE!$B$28</definedName>
    <definedName name="EXCL">[1]BASE!$B$27</definedName>
    <definedName name="FX_AVG">[1]BASE!$B$36</definedName>
    <definedName name="FX_END">[1]BASE!$B$35</definedName>
    <definedName name="GS">[1]BASE!$B$24</definedName>
    <definedName name="IFRS">[1]BASE!$B$15</definedName>
    <definedName name="INCL">[1]BASE!$B$25</definedName>
    <definedName name="LA">[1]BASE!#REF!</definedName>
    <definedName name="NA">[1]BASE!$B$19</definedName>
    <definedName name="NL">[1]BASE!$B$20</definedName>
    <definedName name="PER">[1]BASE!$B$6</definedName>
    <definedName name="Period">[1]BASE!$B$40</definedName>
    <definedName name="_xlnm.Print_Area" localSheetId="3">'BU - IFRS Segm. per quarter 1'!$B$4:$AD$4</definedName>
    <definedName name="_xlnm.Print_Area" localSheetId="4">'BU - IFRS Segm. per quarter 2'!$B$4:$AD$4</definedName>
    <definedName name="_xlnm.Print_Area" localSheetId="2">'BU - IFRS Segmentation'!$B$4:$AD$4</definedName>
    <definedName name="_xlnm.Print_Area" localSheetId="6">'BU - PROP. Segm. per quarter 1'!$B$4:$H$6</definedName>
    <definedName name="_xlnm.Print_Area" localSheetId="7">'BU - PROP. Segm. per quarter 2'!$B$4:$H$6</definedName>
    <definedName name="_xlnm.Print_Area" localSheetId="5">'BU - PROP. Segmentation'!$B$4:$H$6</definedName>
    <definedName name="_xlnm.Print_Area" localSheetId="9">'DIV - IFRS Segm. per quarter 1'!$B$4:$AF$4</definedName>
    <definedName name="_xlnm.Print_Area" localSheetId="10">'DIV - IFRS Segm. per quarter 2'!$B$4:$AF$4</definedName>
    <definedName name="_xlnm.Print_Area" localSheetId="8">'DIV - IFRS Segmentation'!$B$4:$AD$4</definedName>
    <definedName name="_xlnm.Print_Area" localSheetId="12">'DIV - PROP. Segm. per quarter 1'!$B$4:$H$6</definedName>
    <definedName name="_xlnm.Print_Area" localSheetId="13">'DIV - PROP. Segm. per quarter 2'!$B$4:$H$6</definedName>
    <definedName name="_xlnm.Print_Area" localSheetId="11">'DIV - PROP. Segmentation'!$B$4:$H$6</definedName>
    <definedName name="_xlnm.Print_Area" localSheetId="1">'Highlights '!$F$4:$I$5</definedName>
    <definedName name="_xlnm.Print_Area" localSheetId="0">Index!$B$3:$O$67</definedName>
    <definedName name="QRTLY">[1]BASE!$B$31</definedName>
    <definedName name="SA">[1]BASE!#REF!</definedName>
    <definedName name="Scenario">[1]BASE!$B$39</definedName>
    <definedName name="SG">[1]BASE!$B$21</definedName>
    <definedName name="SGD">[1]BASE!$B$43</definedName>
    <definedName name="US">[1]BASE!$B$22</definedName>
    <definedName name="USD">[1]BASE!$B$42</definedName>
    <definedName name="USTA">[1]BASE!$E$22</definedName>
    <definedName name="YEAR">[1]BASE!$B$1</definedName>
    <definedName name="ZAR">[1]BASE!$B$45</definedName>
  </definedNames>
  <calcPr calcId="191029"/>
</workbook>
</file>

<file path=xl/calcChain.xml><?xml version="1.0" encoding="utf-8"?>
<calcChain xmlns="http://schemas.openxmlformats.org/spreadsheetml/2006/main">
  <c r="I98" i="86" l="1"/>
  <c r="H98" i="86"/>
  <c r="G98" i="86"/>
  <c r="F98" i="86"/>
  <c r="E98" i="86"/>
  <c r="D98" i="86"/>
  <c r="C98" i="86"/>
  <c r="I97" i="86"/>
  <c r="H97" i="86"/>
  <c r="G97" i="86"/>
  <c r="F97" i="86"/>
  <c r="E97" i="86"/>
  <c r="D97" i="86"/>
  <c r="C97" i="86"/>
  <c r="I96" i="86"/>
  <c r="H96" i="86"/>
  <c r="G96" i="86"/>
  <c r="F96" i="86"/>
  <c r="E96" i="86"/>
  <c r="D96" i="86"/>
  <c r="C96" i="86"/>
  <c r="I95" i="86"/>
  <c r="H95" i="86"/>
  <c r="G95" i="86"/>
  <c r="F95" i="86"/>
  <c r="E95" i="86"/>
  <c r="D95" i="86"/>
  <c r="C95" i="86"/>
  <c r="I94" i="86"/>
  <c r="H94" i="86"/>
  <c r="G94" i="86"/>
  <c r="F94" i="86"/>
  <c r="E94" i="86"/>
  <c r="D94" i="86"/>
  <c r="C94" i="86"/>
  <c r="I93" i="86"/>
  <c r="H93" i="86"/>
  <c r="G93" i="86"/>
  <c r="F93" i="86"/>
  <c r="E93" i="86"/>
  <c r="D93" i="86"/>
  <c r="C93" i="86"/>
  <c r="I92" i="86"/>
  <c r="H92" i="86"/>
  <c r="G92" i="86"/>
  <c r="F92" i="86"/>
  <c r="E92" i="86"/>
  <c r="D92" i="86"/>
  <c r="C92" i="86"/>
</calcChain>
</file>

<file path=xl/sharedStrings.xml><?xml version="1.0" encoding="utf-8"?>
<sst xmlns="http://schemas.openxmlformats.org/spreadsheetml/2006/main" count="3364" uniqueCount="322">
  <si>
    <t>Netherlands</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</si>
  <si>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</si>
  <si>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</si>
  <si>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</si>
  <si>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</si>
  <si>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</si>
  <si>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</si>
  <si>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</si>
  <si>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</si>
  <si>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</si>
  <si>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</si>
  <si>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</si>
  <si>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</si>
  <si>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</si>
  <si>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</si>
  <si>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</si>
  <si>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</si>
  <si>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</si>
  <si>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</si>
  <si>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</si>
  <si>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</si>
  <si>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</si>
  <si>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</si>
  <si>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</si>
  <si>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</si>
  <si>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</si>
  <si>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</si>
  <si>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</si>
  <si>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</si>
  <si>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Index of sheets</t>
  </si>
  <si>
    <t>Contacts</t>
  </si>
  <si>
    <t xml:space="preserve">Vopak Investor Relations </t>
  </si>
  <si>
    <t>Phone</t>
  </si>
  <si>
    <t>Media Contact</t>
  </si>
  <si>
    <t>Definitions</t>
  </si>
  <si>
    <t>Type</t>
  </si>
  <si>
    <t>China</t>
  </si>
  <si>
    <t xml:space="preserve"> +31 10 400 2776</t>
  </si>
  <si>
    <t>Disclaimer and forward looking statements</t>
  </si>
  <si>
    <t>Highlights</t>
  </si>
  <si>
    <t>Peru</t>
  </si>
  <si>
    <t xml:space="preserve"> +31 10 400 2777</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</si>
  <si>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</si>
  <si>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</si>
  <si>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</si>
  <si>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</si>
  <si>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</si>
  <si>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</si>
  <si>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</si>
  <si>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</si>
  <si>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</si>
  <si>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</si>
  <si>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</si>
  <si>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</si>
  <si>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</si>
  <si>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</si>
  <si>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</si>
  <si>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</si>
  <si>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</si>
  <si>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</si>
  <si>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</si>
  <si>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</si>
  <si>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</si>
  <si>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</si>
  <si>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</si>
  <si>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</si>
  <si>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</si>
  <si>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</si>
  <si>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</si>
  <si>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</si>
  <si>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</si>
  <si>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</si>
  <si>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</si>
  <si>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</si>
  <si>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</si>
  <si>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</si>
  <si>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</si>
  <si>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</si>
  <si>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</si>
  <si>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</si>
  <si>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</si>
  <si>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</si>
  <si>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</si>
  <si>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</si>
  <si>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</si>
  <si>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</si>
  <si>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</si>
  <si>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</si>
  <si>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</si>
  <si>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</si>
  <si>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</si>
  <si>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</si>
  <si>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</si>
  <si>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</si>
  <si>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</si>
  <si>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</si>
  <si>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</si>
  <si>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</si>
  <si>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</si>
  <si>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</si>
  <si>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</si>
  <si>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</si>
  <si>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</si>
  <si>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</si>
  <si>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</si>
  <si>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</si>
  <si>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</si>
  <si>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</si>
  <si>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</si>
  <si>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</si>
  <si>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</si>
  <si>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</si>
  <si>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</si>
  <si>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</si>
  <si>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</si>
  <si>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</si>
  <si>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</si>
  <si>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</si>
  <si>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</si>
  <si>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</si>
  <si>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</si>
  <si>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r>
      <t xml:space="preserve">Vopak storage capacity overview </t>
    </r>
    <r>
      <rPr>
        <b/>
        <sz val="13.5"/>
        <color rgb="FF5A9B28"/>
        <rFont val="Calibri"/>
        <family val="2"/>
      </rPr>
      <t>¹</t>
    </r>
  </si>
  <si>
    <t>Panama</t>
  </si>
  <si>
    <t>Asia &amp; Middle East</t>
  </si>
  <si>
    <t>China &amp; North Asia</t>
  </si>
  <si>
    <t>Subsidiary</t>
  </si>
  <si>
    <t>Vopak Terminals of Canada - Montreal East</t>
  </si>
  <si>
    <t>Vopak Terminals of Canada - Quebec City</t>
  </si>
  <si>
    <t>Vopak Terminal Deer Park (Houston)</t>
  </si>
  <si>
    <t>Terminal Bahia Las Minas</t>
  </si>
  <si>
    <t>Operatorship</t>
  </si>
  <si>
    <t>Vopak Venezuela - Puerto Cabello Terminal</t>
  </si>
  <si>
    <t>Vopak Terminal Sydney - Site A</t>
  </si>
  <si>
    <t>Associate</t>
  </si>
  <si>
    <t>Vopak Singapore JTC - Jurong Rock Caverns</t>
  </si>
  <si>
    <t>Chemtank</t>
  </si>
  <si>
    <t>Vopak SDIC Yangpu Terminal (Hainan)</t>
  </si>
  <si>
    <t>Vopak Terminal Haiteng</t>
  </si>
  <si>
    <t>Vopak Terminal Xiamen</t>
  </si>
  <si>
    <t>Vopak Terminal Korea</t>
  </si>
  <si>
    <t>The Netherlands</t>
  </si>
  <si>
    <t>Maasvlakte Olie Terminal (Rotterdam)</t>
  </si>
  <si>
    <t>Vopak Terminal Botlek</t>
  </si>
  <si>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</si>
  <si>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</si>
  <si>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</si>
  <si>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</si>
  <si>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</si>
  <si>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</si>
  <si>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</si>
  <si>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</si>
  <si>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</si>
  <si>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</si>
  <si>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</si>
  <si>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</si>
  <si>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</si>
  <si>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</si>
  <si>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</si>
  <si>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t>Engro Elengy Terminal Pakistan</t>
  </si>
  <si>
    <t>Ridley Island Propane Export Terminal (RIPET)</t>
  </si>
  <si>
    <t>Global</t>
  </si>
  <si>
    <t>Vopak Terminals of Canada - Montreal West</t>
  </si>
  <si>
    <t>SPEC LNG</t>
  </si>
  <si>
    <t>Vopak Freeport - Texas</t>
  </si>
  <si>
    <t>Vopak Plaquemine - Louisiana</t>
  </si>
  <si>
    <t>Vopak St. Charles - Louisiana</t>
  </si>
  <si>
    <t>9 Deconsolidated per end September 2018 and classified as an investment; Vopak continues to operate the terminal and maintains 100% shareholding. The terminal is reported under Global</t>
  </si>
  <si>
    <t>Vopak Terminal Lesedi</t>
  </si>
  <si>
    <t>8 Economic shareholding in PT2SB temporarily increased to 26.5%; legal ownership is 25%</t>
  </si>
  <si>
    <t>Joint venture</t>
  </si>
  <si>
    <t>Vopak Terminal Corpus Christi</t>
  </si>
  <si>
    <t>Vopak Moda Houston</t>
  </si>
  <si>
    <t>Vopak Qinzhou</t>
  </si>
  <si>
    <t>Joint Venture</t>
  </si>
  <si>
    <t xml:space="preserve">Any statement, presentation or other information contained herein that relates to future events, goals or conditions is, or should be considered, a forward-looking statement.
Although Vopak believes these forward-looking statements are reasonable, based on the information available to Vopak on the date such statements are made, such statements are not guarantees of future performance and readers are cautioned against placing undue reliance on these forward-looking statements. Vopak’s outlook does not represent a forecast or any expectation of future results or financial performance.
The actual future results, timing and scope of a forward-looking statement may vary subject to (amongst others) changes in laws and regulations including international treaties, political and foreign exchange developments, technical and/or operational capabilities and developments, environmental and physical risks, (energy) resources reasonably available for our operations, developments regarding the potential capital raising, exceptional income and expense items, changes in the overall economy and market in which we operate, including actions of competitors, preferences of customers, society and/or the overall mixture of services we provide and products we store and handle.
Vopak does not undertake to publicly update or revise any of these forward-looking statements.
</t>
  </si>
  <si>
    <t>FY 2022</t>
  </si>
  <si>
    <t>Aegis Vopak Terminals - Haldia</t>
  </si>
  <si>
    <t>Aegis Vopak Terminals - AVTL 1</t>
  </si>
  <si>
    <t>Aegis Vopak Terminals - AVTL 2</t>
  </si>
  <si>
    <t>Aegis Vopak Terminals - AVTL 3</t>
  </si>
  <si>
    <t>Aegis Vopak Terminals - AVTL 4</t>
  </si>
  <si>
    <t>Aegis Vopak Terminals - Pipavav</t>
  </si>
  <si>
    <t>Konkan Storage Systems Pvt Ltd</t>
  </si>
  <si>
    <t>Aegis Vopak Terminals - CRL 1</t>
  </si>
  <si>
    <t>Aegis Vopak Terminals - CRL 2</t>
  </si>
  <si>
    <t>Hindustan Aegis LPG</t>
  </si>
  <si>
    <t>10 Economic shareholding in PITSB temporarily increased to 48,61%; legal ownership is 44,1%</t>
  </si>
  <si>
    <r>
      <t xml:space="preserve">PT2SB </t>
    </r>
    <r>
      <rPr>
        <vertAlign val="superscript"/>
        <sz val="10"/>
        <rFont val="Arial"/>
        <family val="2"/>
      </rPr>
      <t>8</t>
    </r>
  </si>
  <si>
    <r>
      <t xml:space="preserve">Pengerang Independent Terminals </t>
    </r>
    <r>
      <rPr>
        <vertAlign val="superscript"/>
        <sz val="8.5"/>
        <rFont val="Arial"/>
        <family val="2"/>
      </rPr>
      <t>10</t>
    </r>
  </si>
  <si>
    <r>
      <t xml:space="preserve">Vopak Terminal Eemshaven </t>
    </r>
    <r>
      <rPr>
        <vertAlign val="superscript"/>
        <sz val="10"/>
        <rFont val="Arial"/>
        <family val="2"/>
      </rPr>
      <t>7</t>
    </r>
  </si>
  <si>
    <r>
      <t xml:space="preserve">100% </t>
    </r>
    <r>
      <rPr>
        <vertAlign val="superscript"/>
        <sz val="10"/>
        <rFont val="Arial"/>
        <family val="2"/>
      </rPr>
      <t>9</t>
    </r>
  </si>
  <si>
    <r>
      <t xml:space="preserve">16.67% </t>
    </r>
    <r>
      <rPr>
        <vertAlign val="superscript"/>
        <sz val="10"/>
        <rFont val="Arial"/>
        <family val="2"/>
      </rPr>
      <t>1</t>
    </r>
  </si>
  <si>
    <r>
      <t xml:space="preserve">n.a. </t>
    </r>
    <r>
      <rPr>
        <vertAlign val="superscript"/>
        <sz val="10"/>
        <rFont val="Calibri"/>
        <family val="2"/>
      </rPr>
      <t>4</t>
    </r>
  </si>
  <si>
    <r>
      <t xml:space="preserve">n.a. </t>
    </r>
    <r>
      <rPr>
        <vertAlign val="superscript"/>
        <sz val="10"/>
        <rFont val="Arial"/>
        <family val="2"/>
      </rPr>
      <t>5</t>
    </r>
  </si>
  <si>
    <r>
      <t xml:space="preserve">n.a. </t>
    </r>
    <r>
      <rPr>
        <vertAlign val="superscript"/>
        <sz val="10"/>
        <rFont val="Arial"/>
        <family val="2"/>
      </rPr>
      <t>6</t>
    </r>
  </si>
  <si>
    <t>Aegis Vopak Terminals - Mangalore</t>
  </si>
  <si>
    <t>Financial factsheet Q3 2023</t>
  </si>
  <si>
    <t>Business Units - IFRS Segmentation</t>
  </si>
  <si>
    <t>Divisions - IFRS Segmentation</t>
  </si>
  <si>
    <t>Divisions - IFRS Segmentation per quarter (current vs. previous quarter)</t>
  </si>
  <si>
    <t>Divisions - IFRS Segmentation per quarter (current year vs. previous year quarter)</t>
  </si>
  <si>
    <t>Business Units - IFRS Segmentation per quarter (current vs. previous quarter)</t>
  </si>
  <si>
    <t>Business Units - IFRS Segmentation per quarter (current year vs. previous year quarter)</t>
  </si>
  <si>
    <t>Divisions - Proportional Segmentation</t>
  </si>
  <si>
    <t>Business Units - Proportional Segmentation</t>
  </si>
  <si>
    <t>Divisions - Proportional Segmentation per quarter (current vs. previous quarter)</t>
  </si>
  <si>
    <t>Divisions - Proportional Segmentation per quarter (current year vs. previous year quarter)</t>
  </si>
  <si>
    <t>Business Units - Proportional Segmentation per quarter (current year vs. previous year quarter)</t>
  </si>
  <si>
    <t>Business Units - Proportional Segmentation per quarter (current vs. previous quarter)</t>
  </si>
  <si>
    <t>Q3 2023</t>
  </si>
  <si>
    <t>USA &amp; Canada</t>
  </si>
  <si>
    <t>North Latin America</t>
  </si>
  <si>
    <t>Capacity by Business Unit</t>
  </si>
  <si>
    <t>Asia &amp; Middle East (number of terminals: 25)</t>
  </si>
  <si>
    <t>China &amp; North Asia (number of terminals: 9)</t>
  </si>
  <si>
    <t>Netherlands (number of terminals: 10)</t>
  </si>
  <si>
    <t>Singapore (number of terminals: 5)</t>
  </si>
  <si>
    <t>USA &amp; Canada (number of terminals: 9)</t>
  </si>
  <si>
    <t>Belgium (number of terminals: 3)</t>
  </si>
  <si>
    <t>Brazil (number of terminals: 2)</t>
  </si>
  <si>
    <t>North Latin America (number of terminals: 9)</t>
  </si>
  <si>
    <t>South Africa (number of terminals: 2)</t>
  </si>
  <si>
    <t>Global (number of terminals: 3)</t>
  </si>
  <si>
    <t/>
  </si>
  <si>
    <t>Segmentation</t>
  </si>
  <si>
    <t xml:space="preserve">Statement of income </t>
  </si>
  <si>
    <t>of which United States</t>
  </si>
  <si>
    <t>All other Business Units</t>
  </si>
  <si>
    <t>Global functions and corporate activities</t>
  </si>
  <si>
    <t>In EUR millions</t>
  </si>
  <si>
    <t>YTD Q3 2023</t>
  </si>
  <si>
    <t>YTD Q3 2022</t>
  </si>
  <si>
    <t>Revenues</t>
  </si>
  <si>
    <t>Other operating income</t>
  </si>
  <si>
    <t>Operating expenses</t>
  </si>
  <si>
    <t>Result joint ventures and associates</t>
  </si>
  <si>
    <t>EBITDA</t>
  </si>
  <si>
    <t>Depreciation and amortization</t>
  </si>
  <si>
    <t>EBIT excluding exceptional items</t>
  </si>
  <si>
    <t>Exceptional items</t>
  </si>
  <si>
    <t>EBIT including exceptional items</t>
  </si>
  <si>
    <t>Reconciliation consolidated net profit / (loss)</t>
  </si>
  <si>
    <t>Net finance costs</t>
  </si>
  <si>
    <t>Profit / (loss) before income tax</t>
  </si>
  <si>
    <t>Income tax</t>
  </si>
  <si>
    <t>Net profit / (loss)</t>
  </si>
  <si>
    <t>Non-controlling interests</t>
  </si>
  <si>
    <t>Net profit (loss) holders of ordinary shares</t>
  </si>
  <si>
    <t>Occupancy rate subsidiaries</t>
  </si>
  <si>
    <t>Q2 2023</t>
  </si>
  <si>
    <t>EBIT -excluding exceptional items-</t>
  </si>
  <si>
    <t>EBIT -including exceptional items-</t>
  </si>
  <si>
    <t>Net profit / (loss) holders of ordinary shares</t>
  </si>
  <si>
    <t>Q3 2022</t>
  </si>
  <si>
    <t>Americas</t>
  </si>
  <si>
    <t>of which Singapore</t>
  </si>
  <si>
    <t>Europe &amp; Africa</t>
  </si>
  <si>
    <t>of which Netherlands</t>
  </si>
  <si>
    <t>New Energy &amp; LNG</t>
  </si>
  <si>
    <t>Global functions and
corporate activities</t>
  </si>
  <si>
    <t>Occupancy rate</t>
  </si>
  <si>
    <t>Net interest-bearing debt</t>
  </si>
  <si>
    <t>Quarterly segment information</t>
  </si>
  <si>
    <t>Non-IFRS proportional</t>
  </si>
  <si>
    <t>in EUR millions</t>
  </si>
  <si>
    <t>YTD Q3 
2023</t>
  </si>
  <si>
    <t>Results -excluding exceptional items-</t>
  </si>
  <si>
    <t>Group operating profit / (loss) before depreciation and amortization (EBITDA)</t>
  </si>
  <si>
    <t>Group operating profit / (loss) (EBIT)</t>
  </si>
  <si>
    <t>Net profit / (loss) attributable to holders of ordinary shares</t>
  </si>
  <si>
    <t>Earnings per ordinary share (in EUR)</t>
  </si>
  <si>
    <t>Results -including exceptional items-</t>
  </si>
  <si>
    <t>Cash flows from operating activities (gross excluding derivatives)</t>
  </si>
  <si>
    <t>Cash flows from operating activities (gross)</t>
  </si>
  <si>
    <t>Cash flows from investing activities (including derivatives)</t>
  </si>
  <si>
    <t>Additional performance measures</t>
  </si>
  <si>
    <t>Proportional EBITDA -excluding exceptional items-</t>
  </si>
  <si>
    <t>Proportional capacity end of period (in million cbm)</t>
  </si>
  <si>
    <t>Proportional occupancy rate</t>
  </si>
  <si>
    <t>Storage capacity end of period (in million cbm)</t>
  </si>
  <si>
    <t>Subsidiary occupancy rate</t>
  </si>
  <si>
    <t>Proportional operating cash return</t>
  </si>
  <si>
    <t>Return on capital employed (ROCE)</t>
  </si>
  <si>
    <t>Average capital employed</t>
  </si>
  <si>
    <t>Senior net debt : EBITDA</t>
  </si>
  <si>
    <t>Total net debt : EBITDA</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</si>
  <si>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r>
      <rPr>
        <b/>
        <sz val="9"/>
        <rFont val="Arial"/>
        <family val="2"/>
      </rPr>
      <t xml:space="preserve">
Proportional storage capacity</t>
    </r>
    <r>
      <rPr>
        <sz val="9"/>
        <rFont val="Arial"/>
        <family val="2"/>
      </rPr>
      <t xml:space="preserve">
Proportional storage capacity is defined as the capacity of the joint ventures and associates and the subsidiaries with non-controlling interests consolidated based on the economic ownership interests of the Group in these entities.
</t>
    </r>
    <r>
      <rPr>
        <b/>
        <sz val="9"/>
        <rFont val="Arial"/>
        <family val="2"/>
      </rPr>
      <t>EBITDA / EBIT</t>
    </r>
    <r>
      <rPr>
        <sz val="9"/>
        <rFont val="Arial"/>
        <family val="2"/>
      </rPr>
      <t xml:space="preserve">
To align with the  information reviewed by the Executive Board to assess financial performance, Vopak amended the definition of EBITDA and Group operating profits of the business units to exclude the effects of the company-wide cost allocations.</t>
    </r>
  </si>
  <si>
    <t>IFRS - Business Unit Data overview</t>
  </si>
  <si>
    <r>
      <t xml:space="preserve">Asia &amp; Middle East
</t>
    </r>
    <r>
      <rPr>
        <b/>
        <sz val="10"/>
        <color rgb="FF00A9E0"/>
        <rFont val="Arial"/>
        <family val="2"/>
      </rPr>
      <t>IFRS - in EUR millions -excluding exceptional items-</t>
    </r>
  </si>
  <si>
    <t>1Q22</t>
  </si>
  <si>
    <t>2Q22</t>
  </si>
  <si>
    <t>3Q22</t>
  </si>
  <si>
    <t>4Q22</t>
  </si>
  <si>
    <t>1Q23</t>
  </si>
  <si>
    <t>2Q23</t>
  </si>
  <si>
    <t>3Q23</t>
  </si>
  <si>
    <t>Total operating income</t>
  </si>
  <si>
    <t>EBITDA (incl result JV)</t>
  </si>
  <si>
    <t>EBIT (incl result JV)</t>
  </si>
  <si>
    <t>Occupancy rate - subsidiaries</t>
  </si>
  <si>
    <r>
      <t xml:space="preserve">China &amp; North Asia
</t>
    </r>
    <r>
      <rPr>
        <b/>
        <sz val="10"/>
        <color rgb="FF00A9E0"/>
        <rFont val="Arial"/>
        <family val="2"/>
      </rPr>
      <t>IFRS - in EUR millions -excluding exceptional items-</t>
    </r>
  </si>
  <si>
    <r>
      <t xml:space="preserve">Netherlands
</t>
    </r>
    <r>
      <rPr>
        <b/>
        <sz val="10"/>
        <color rgb="FF00A9E0"/>
        <rFont val="Arial"/>
        <family val="2"/>
      </rPr>
      <t>IFRS - in EUR millions -excluding exceptional items-</t>
    </r>
  </si>
  <si>
    <r>
      <t xml:space="preserve">Singapore
</t>
    </r>
    <r>
      <rPr>
        <b/>
        <sz val="10"/>
        <color rgb="FF00A9E0"/>
        <rFont val="Arial"/>
        <family val="2"/>
      </rPr>
      <t>IFRS - in EUR millions -excluding exceptional items-</t>
    </r>
  </si>
  <si>
    <r>
      <t xml:space="preserve">USA &amp; Canada
</t>
    </r>
    <r>
      <rPr>
        <b/>
        <sz val="10"/>
        <color rgb="FF00A9E0"/>
        <rFont val="Arial"/>
        <family val="2"/>
      </rPr>
      <t>IFRS - in EUR millions -excluding exceptional items-</t>
    </r>
  </si>
  <si>
    <r>
      <t xml:space="preserve">Of which United States
</t>
    </r>
    <r>
      <rPr>
        <b/>
        <i/>
        <sz val="10"/>
        <color rgb="FF00A9E0"/>
        <rFont val="Arial"/>
        <family val="2"/>
      </rPr>
      <t>IFRS - in EUR millions -excluding exceptional items-</t>
    </r>
  </si>
  <si>
    <r>
      <t xml:space="preserve">All other Business Units
</t>
    </r>
    <r>
      <rPr>
        <b/>
        <sz val="10"/>
        <color rgb="FF00A9E0"/>
        <rFont val="Arial"/>
        <family val="2"/>
      </rPr>
      <t>IFRS - in EUR millions -excluding exceptional items-</t>
    </r>
  </si>
  <si>
    <r>
      <t>Asia &amp; Middle East</t>
    </r>
    <r>
      <rPr>
        <b/>
        <sz val="10"/>
        <color rgb="FF34A618"/>
        <rFont val="Arial"/>
        <family val="2"/>
      </rPr>
      <t xml:space="preserve">
Proportional - in EUR millions -excluding exceptional items-</t>
    </r>
  </si>
  <si>
    <t>Proportional EBITDA</t>
  </si>
  <si>
    <t>Proportional EBIT</t>
  </si>
  <si>
    <r>
      <t>China &amp; North Asia</t>
    </r>
    <r>
      <rPr>
        <b/>
        <sz val="10"/>
        <color rgb="FF34A618"/>
        <rFont val="Arial"/>
        <family val="2"/>
      </rPr>
      <t xml:space="preserve">
Proportional - in EUR millions -excluding exceptional items-</t>
    </r>
  </si>
  <si>
    <r>
      <t>Netherlands</t>
    </r>
    <r>
      <rPr>
        <b/>
        <sz val="10"/>
        <color rgb="FF34A618"/>
        <rFont val="Arial"/>
        <family val="2"/>
      </rPr>
      <t xml:space="preserve">
Proportional - in EUR millions -excluding exceptional items-</t>
    </r>
  </si>
  <si>
    <r>
      <t>Singapore</t>
    </r>
    <r>
      <rPr>
        <b/>
        <sz val="10"/>
        <color rgb="FF34A618"/>
        <rFont val="Arial"/>
        <family val="2"/>
      </rPr>
      <t xml:space="preserve">
Proportional - in EUR millions -excluding exceptional items-</t>
    </r>
  </si>
  <si>
    <r>
      <t>USA &amp; Canada</t>
    </r>
    <r>
      <rPr>
        <b/>
        <sz val="10"/>
        <color rgb="FF34A618"/>
        <rFont val="Arial"/>
        <family val="2"/>
      </rPr>
      <t xml:space="preserve">
Proportional - in EUR millions -excluding exceptional items-</t>
    </r>
  </si>
  <si>
    <r>
      <t>Of which United States</t>
    </r>
    <r>
      <rPr>
        <b/>
        <i/>
        <sz val="10"/>
        <color rgb="FF34A618"/>
        <rFont val="Arial"/>
        <family val="2"/>
      </rPr>
      <t xml:space="preserve">
Proportional - in EUR millions -excluding exceptional items-</t>
    </r>
  </si>
  <si>
    <r>
      <t>All other Business Units</t>
    </r>
    <r>
      <rPr>
        <b/>
        <sz val="10"/>
        <color rgb="FF34A618"/>
        <rFont val="Arial"/>
        <family val="2"/>
      </rPr>
      <t xml:space="preserve">
Proportional - in EUR millions -excluding exceptional items-</t>
    </r>
  </si>
  <si>
    <t>Business Units - IFRS Segmentation per quarter 2022 and 2023</t>
  </si>
  <si>
    <t>Business Units - Proportional Segmentation per quarter 2022 and 2023</t>
  </si>
  <si>
    <t>Proportional - Business Unit Data Quarterly overview</t>
  </si>
  <si>
    <r>
      <t xml:space="preserve">Global functions and corporate activities
</t>
    </r>
    <r>
      <rPr>
        <b/>
        <sz val="10"/>
        <color rgb="FF00A9E0"/>
        <rFont val="Arial"/>
        <family val="2"/>
      </rPr>
      <t>IFRS - in EUR millions -excluding exceptional items-</t>
    </r>
  </si>
  <si>
    <r>
      <t xml:space="preserve">Total
</t>
    </r>
    <r>
      <rPr>
        <b/>
        <sz val="10"/>
        <color rgb="FF00A9E0"/>
        <rFont val="Arial"/>
        <family val="2"/>
      </rPr>
      <t>IFRS - in EUR millions -excluding exceptional items-</t>
    </r>
  </si>
  <si>
    <r>
      <t xml:space="preserve">Global functions and corporate activities
</t>
    </r>
    <r>
      <rPr>
        <b/>
        <sz val="10"/>
        <color rgb="FF34A618"/>
        <rFont val="Arial"/>
        <family val="2"/>
      </rPr>
      <t>Proportional - in EUR millions -excluding exceptional items-</t>
    </r>
  </si>
  <si>
    <r>
      <t xml:space="preserve">Total
</t>
    </r>
    <r>
      <rPr>
        <b/>
        <sz val="10"/>
        <color rgb="FF34A618"/>
        <rFont val="Arial"/>
        <family val="2"/>
      </rPr>
      <t>Proportional - in EUR millions -excluding exceptional items-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</si>
</sst>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_(* \(#,##0.00\);_(* &quot;-&quot;??_);_(@_)"/>
    <numFmt numFmtId="165" formatCode="_-* #,##0.00_-;_-* #,##0.00\-;_-* &quot;-&quot;??_-;_-@_-"/>
    <numFmt numFmtId="166" formatCode="0.0"/>
    <numFmt numFmtId="167" formatCode="#,##0.0"/>
    <numFmt numFmtId="168" formatCode="0.0%"/>
    <numFmt numFmtId="169" formatCode="_-* #,##0.0;_-* \-\ #,##0.0;_-* &quot;-&quot;_-"/>
    <numFmt numFmtId="170" formatCode="_-* #,##0.0;_-* \-\ #,##0.0;_-* &quot;–&quot;_-"/>
    <numFmt numFmtId="171" formatCode="#,##0;\(#,##0\)"/>
    <numFmt numFmtId="172" formatCode="#,##0;\-#,##0;0"/>
    <numFmt numFmtId="173" formatCode="_-* #,##0.0_-;_-* #,##0.0\-;_-* &quot;-&quot;?_-;_-@_-"/>
    <numFmt numFmtId="174" formatCode="#,##0%;\-\ #,##0%;_-* &quot;–&quot;_-"/>
    <numFmt numFmtId="175" formatCode="_-* #,##0.00;_-* \-\ #,##0.00;_-* &quot;–&quot;_-"/>
    <numFmt numFmtId="176" formatCode="#,##0%;\-\ #,##0%;&quot;-&quot;"/>
    <numFmt numFmtId="177" formatCode="#,##0.0&quot;pp&quot;;\-\ #,##0.0&quot;pp&quot;;&quot;-&quot;"/>
    <numFmt numFmtId="178" formatCode="#,##0&quot;pp&quot;;\-\ #,##0&quot;pp&quot;;&quot;–&quot;"/>
    <numFmt numFmtId="179" formatCode="#,##0.0&quot;pp&quot;;\-\ #,##0.0&quot;pp&quot;;&quot;–&quot;"/>
    <numFmt numFmtId="180" formatCode="_(* #,##0.0_);_(* \(#,##0.0\);_(* &quot;-&quot;??_);_(@_)"/>
  </numFmts>
  <fonts count="66"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u/>
      <sz val="10"/>
      <color theme="10"/>
      <name val="Arial"/>
      <family val="2"/>
    </font>
    <font>
      <sz val="10"/>
      <color rgb="FF5A9B28"/>
      <name val="Arial"/>
      <family val="2"/>
    </font>
    <font>
      <i/>
      <sz val="9"/>
      <name val="Arial"/>
      <family val="2"/>
    </font>
    <font>
      <sz val="8"/>
      <name val="Arial"/>
      <family val="2"/>
    </font>
    <font>
      <sz val="10"/>
      <color indexed="10"/>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b/>
      <sz val="13.5"/>
      <color rgb="FF5A9B28"/>
      <name val="Calibri"/>
      <family val="2"/>
    </font>
    <font>
      <b/>
      <sz val="12"/>
      <color theme="1"/>
      <name val="Calibri"/>
      <family val="2"/>
      <scheme val="minor"/>
    </font>
    <font>
      <b/>
      <i/>
      <sz val="10"/>
      <name val="Arial"/>
      <family val="2"/>
    </font>
    <font>
      <vertAlign val="superscript"/>
      <sz val="10"/>
      <name val="Calibri"/>
      <family val="2"/>
    </font>
    <font>
      <i/>
      <sz val="9"/>
      <color rgb="FF000000"/>
      <name val="Arial"/>
      <family val="2"/>
    </font>
    <font>
      <sz val="8"/>
      <color theme="0"/>
      <name val="Arial"/>
      <family val="2"/>
    </font>
    <font>
      <b/>
      <sz val="9"/>
      <name val="Arial"/>
      <family val="2"/>
    </font>
    <font>
      <b/>
      <i/>
      <sz val="9"/>
      <name val="Arial"/>
      <family val="2"/>
    </font>
    <font>
      <b/>
      <i/>
      <sz val="9"/>
      <color theme="0"/>
      <name val="Arial"/>
      <family val="2"/>
    </font>
    <font>
      <vertAlign val="superscript"/>
      <sz val="8.5"/>
      <name val="Arial"/>
      <family val="2"/>
    </font>
    <font>
      <sz val="10"/>
      <color rgb="FFFF0000"/>
      <name val="Arial"/>
      <family val="2"/>
    </font>
    <font>
      <b/>
      <i/>
      <sz val="10"/>
      <color theme="0"/>
      <name val="Arial"/>
      <family val="2"/>
    </font>
    <font>
      <b/>
      <i/>
      <sz val="10"/>
      <color rgb="FF5A9B28"/>
      <name val="Arial"/>
      <family val="2"/>
    </font>
    <font>
      <sz val="10"/>
      <color theme="1"/>
      <name val="Arial"/>
      <family val="2"/>
    </font>
    <font>
      <b/>
      <sz val="13.5"/>
      <color rgb="FF00A9E0"/>
      <name val="Arial"/>
      <family val="2"/>
    </font>
    <font>
      <b/>
      <sz val="10"/>
      <color rgb="FFFF0000"/>
      <name val="Arial"/>
      <family val="2"/>
    </font>
    <font>
      <b/>
      <sz val="10"/>
      <color rgb="FF00A9E0"/>
      <name val="Arial"/>
      <family val="2"/>
    </font>
    <font>
      <b/>
      <sz val="8"/>
      <color rgb="FF00A9E0"/>
      <name val="Arial"/>
      <family val="2"/>
    </font>
    <font>
      <b/>
      <sz val="10"/>
      <color theme="1"/>
      <name val="Arial"/>
      <family val="2"/>
    </font>
    <font>
      <b/>
      <sz val="8"/>
      <name val="Arial"/>
      <family val="2"/>
    </font>
    <font>
      <sz val="8"/>
      <color rgb="FFFF0000"/>
      <name val="Arial"/>
      <family val="2"/>
    </font>
    <font>
      <b/>
      <i/>
      <sz val="10"/>
      <color rgb="FFFF0000"/>
      <name val="Arial"/>
      <family val="2"/>
    </font>
    <font>
      <b/>
      <i/>
      <sz val="10"/>
      <color rgb="FF00A9E0"/>
      <name val="Arial"/>
      <family val="2"/>
    </font>
    <font>
      <b/>
      <i/>
      <sz val="8"/>
      <color rgb="FF00A9E0"/>
      <name val="Arial"/>
      <family val="2"/>
    </font>
    <font>
      <i/>
      <sz val="10"/>
      <color theme="1"/>
      <name val="Arial"/>
      <family val="2"/>
    </font>
    <font>
      <i/>
      <sz val="8"/>
      <name val="Arial"/>
      <family val="2"/>
    </font>
    <font>
      <b/>
      <i/>
      <sz val="10"/>
      <color theme="1"/>
      <name val="Arial"/>
      <family val="2"/>
    </font>
    <font>
      <b/>
      <i/>
      <sz val="8"/>
      <name val="Arial"/>
      <family val="2"/>
    </font>
    <font>
      <i/>
      <sz val="10"/>
      <color rgb="FFFF0000"/>
      <name val="Arial"/>
      <family val="2"/>
    </font>
    <font>
      <b/>
      <sz val="13.5"/>
      <color rgb="FF34A618"/>
      <name val="Arial"/>
      <family val="2"/>
    </font>
    <font>
      <b/>
      <sz val="10"/>
      <color rgb="FF34A618"/>
      <name val="Arial"/>
      <family val="2"/>
    </font>
    <font>
      <b/>
      <sz val="8"/>
      <color rgb="FF34A618"/>
      <name val="Arial"/>
      <family val="2"/>
    </font>
    <font>
      <b/>
      <i/>
      <sz val="10"/>
      <color rgb="FF34A618"/>
      <name val="Arial"/>
      <family val="2"/>
    </font>
    <font>
      <b/>
      <i/>
      <sz val="8"/>
      <color rgb="FF34A618"/>
      <name val="Arial"/>
      <family val="2"/>
    </font>
    <font>
      <i/>
      <sz val="8"/>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85BD3F"/>
        <bgColor indexed="64"/>
      </patternFill>
    </fill>
    <fill>
      <patternFill patternType="solid">
        <fgColor theme="0" tint="-0.249977111117893"/>
        <bgColor indexed="64"/>
      </patternFill>
    </fill>
  </fills>
  <borders count="8">
    <border>
      <left/>
      <right/>
      <top/>
      <bottom/>
      <diagonal/>
    </border>
    <border>
      <left/>
      <right/>
      <top/>
      <bottom style="thin">
        <color rgb="FF5A9B28"/>
      </bottom>
      <diagonal/>
    </border>
    <border>
      <left style="medium">
        <color theme="0"/>
      </left>
      <right style="medium">
        <color theme="0"/>
      </right>
      <top/>
      <bottom/>
      <diagonal/>
    </border>
    <border>
      <left/>
      <right/>
      <top/>
      <bottom style="thin">
        <color indexed="30"/>
      </bottom>
      <diagonal/>
    </border>
    <border>
      <left/>
      <right/>
      <top/>
      <bottom style="medium">
        <color indexed="30"/>
      </bottom>
      <diagonal/>
    </border>
    <border>
      <left/>
      <right style="medium">
        <color theme="0"/>
      </right>
      <top/>
      <bottom/>
      <diagonal/>
    </border>
    <border>
      <left/>
      <right/>
      <top/>
      <bottom style="medium">
        <color rgb="FF00A9E0"/>
      </bottom>
      <diagonal/>
    </border>
    <border>
      <left/>
      <right/>
      <top/>
      <bottom style="medium">
        <color rgb="FF34A618"/>
      </bottom>
      <diagonal/>
    </border>
  </borders>
  <cellStyleXfs count="84">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12" fillId="0" borderId="0"/>
    <xf numFmtId="0" fontId="16" fillId="0" borderId="0" applyNumberFormat="0" applyFill="0" applyBorder="0" applyAlignment="0" applyProtection="0"/>
    <xf numFmtId="0" fontId="3" fillId="0" borderId="0"/>
    <xf numFmtId="0" fontId="19" fillId="0" borderId="0"/>
    <xf numFmtId="0" fontId="3" fillId="0" borderId="0"/>
    <xf numFmtId="0" fontId="21" fillId="0" borderId="3">
      <alignment horizontal="right" wrapText="1"/>
    </xf>
    <xf numFmtId="0" fontId="22" fillId="0" borderId="3">
      <alignment horizontal="right" wrapText="1"/>
    </xf>
    <xf numFmtId="164" fontId="3" fillId="0" borderId="0" applyFont="0" applyFill="0" applyBorder="0" applyAlignment="0" applyProtection="0"/>
    <xf numFmtId="171" fontId="23" fillId="0" borderId="0">
      <alignment horizontal="right" wrapText="1"/>
    </xf>
    <xf numFmtId="171" fontId="24" fillId="0" borderId="0">
      <alignment horizontal="right" wrapText="1"/>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0" fontId="23" fillId="0" borderId="0">
      <alignment wrapText="1"/>
    </xf>
    <xf numFmtId="0" fontId="24" fillId="0" borderId="4"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xf numFmtId="0" fontId="2" fillId="0" borderId="0"/>
    <xf numFmtId="0" fontId="2" fillId="0" borderId="0"/>
    <xf numFmtId="0" fontId="3" fillId="0" borderId="0"/>
    <xf numFmtId="0" fontId="3" fillId="0" borderId="0"/>
    <xf numFmtId="172" fontId="1" fillId="0" borderId="0" applyFont="0" applyFill="0" applyBorder="0" applyAlignment="0"/>
    <xf numFmtId="0" fontId="32" fillId="0" borderId="0" applyNumberFormat="0" applyFill="0" applyBorder="0" applyAlignment="0" applyProtection="0"/>
    <xf numFmtId="0" fontId="1" fillId="0" borderId="0"/>
    <xf numFmtId="0" fontId="3" fillId="0" borderId="0"/>
    <xf numFmtId="0" fontId="3" fillId="0" borderId="0"/>
    <xf numFmtId="0" fontId="3" fillId="0" borderId="0"/>
    <xf numFmtId="0" fontId="3" fillId="0" borderId="0"/>
  </cellStyleXfs>
  <cellXfs count="244">
    <xf numFmtId="0" fontId="0" fillId="0" borderId="0" xfId="0"/>
    <xf numFmtId="0" fontId="0" fillId="0" borderId="0" xfId="0" applyFill="1"/>
    <xf numFmtId="0" fontId="9" fillId="0" borderId="0" xfId="0" applyFont="1" applyFill="1"/>
    <xf numFmtId="0" fontId="3" fillId="5" borderId="0" xfId="0" applyFont="1" applyFill="1"/>
    <xf numFmtId="0" fontId="0" fillId="5" borderId="0" xfId="0" applyFill="1"/>
    <xf numFmtId="0" fontId="11" fillId="5" borderId="0" xfId="0" applyFont="1" applyFill="1" applyAlignment="1">
      <alignment horizontal="left" vertical="center"/>
    </xf>
    <xf numFmtId="38" fontId="3" fillId="5" borderId="0" xfId="4" applyNumberFormat="1" applyFont="1" applyFill="1" applyProtection="1"/>
    <xf numFmtId="0" fontId="3" fillId="5" borderId="0" xfId="4" applyFont="1" applyFill="1" applyProtection="1"/>
    <xf numFmtId="0" fontId="13" fillId="5" borderId="0" xfId="4" applyFont="1" applyFill="1" applyProtection="1"/>
    <xf numFmtId="38" fontId="13" fillId="5" borderId="0" xfId="4" applyNumberFormat="1" applyFont="1" applyFill="1" applyProtection="1"/>
    <xf numFmtId="0" fontId="13" fillId="5" borderId="0" xfId="4" applyFont="1" applyFill="1" applyBorder="1" applyProtection="1"/>
    <xf numFmtId="0" fontId="13" fillId="5" borderId="0" xfId="0" applyFont="1" applyFill="1" applyBorder="1" applyAlignment="1">
      <alignment horizontal="left" vertical="center" indent="1"/>
    </xf>
    <xf numFmtId="38" fontId="13" fillId="5" borderId="0" xfId="4" applyNumberFormat="1" applyFont="1" applyFill="1" applyBorder="1" applyProtection="1"/>
    <xf numFmtId="0" fontId="14" fillId="5" borderId="0" xfId="4" applyFont="1" applyFill="1" applyBorder="1" applyProtection="1"/>
    <xf numFmtId="0" fontId="15" fillId="5" borderId="0" xfId="4" applyFont="1" applyFill="1" applyProtection="1"/>
    <xf numFmtId="0" fontId="13" fillId="5" borderId="0" xfId="0" applyFont="1" applyFill="1"/>
    <xf numFmtId="38" fontId="16" fillId="5" borderId="0" xfId="5" applyNumberFormat="1" applyFill="1" applyAlignment="1" applyProtection="1">
      <alignment vertical="center"/>
    </xf>
    <xf numFmtId="0" fontId="13" fillId="0" borderId="0" xfId="0" applyFont="1" applyFill="1" applyBorder="1"/>
    <xf numFmtId="0" fontId="20" fillId="0" borderId="0" xfId="7" applyFont="1" applyFill="1"/>
    <xf numFmtId="0" fontId="3" fillId="0" borderId="0" xfId="7" applyFont="1" applyFill="1"/>
    <xf numFmtId="9" fontId="3" fillId="2" borderId="0" xfId="1" applyNumberFormat="1" applyFont="1" applyFill="1" applyBorder="1" applyAlignment="1">
      <alignment vertical="center"/>
    </xf>
    <xf numFmtId="9" fontId="3" fillId="5" borderId="0" xfId="1" applyNumberFormat="1" applyFont="1" applyFill="1" applyBorder="1" applyAlignment="1">
      <alignment vertical="center"/>
    </xf>
    <xf numFmtId="38" fontId="16" fillId="5" borderId="0" xfId="5" applyNumberFormat="1" applyFill="1" applyBorder="1" applyAlignment="1" applyProtection="1">
      <alignment vertical="center"/>
    </xf>
    <xf numFmtId="9" fontId="3" fillId="2" borderId="0" xfId="1" applyNumberFormat="1" applyFont="1" applyFill="1" applyBorder="1"/>
    <xf numFmtId="0" fontId="3" fillId="0" borderId="0" xfId="2"/>
    <xf numFmtId="0" fontId="3" fillId="5" borderId="0" xfId="2" applyFill="1"/>
    <xf numFmtId="0" fontId="3" fillId="0" borderId="0" xfId="6" applyFill="1"/>
    <xf numFmtId="0" fontId="5" fillId="3" borderId="1" xfId="2" applyFont="1" applyFill="1" applyBorder="1" applyAlignment="1">
      <alignment horizontal="right"/>
    </xf>
    <xf numFmtId="167" fontId="3" fillId="2" borderId="0" xfId="0" applyNumberFormat="1" applyFont="1" applyFill="1" applyBorder="1"/>
    <xf numFmtId="167" fontId="3" fillId="5" borderId="0" xfId="0" applyNumberFormat="1" applyFont="1" applyFill="1" applyBorder="1"/>
    <xf numFmtId="167" fontId="3" fillId="5" borderId="0" xfId="0" applyNumberFormat="1" applyFont="1" applyFill="1" applyBorder="1" applyAlignment="1">
      <alignment vertical="center"/>
    </xf>
    <xf numFmtId="4" fontId="3" fillId="2" borderId="0" xfId="0" applyNumberFormat="1" applyFont="1" applyFill="1" applyBorder="1"/>
    <xf numFmtId="4" fontId="3" fillId="5" borderId="0" xfId="0" applyNumberFormat="1" applyFont="1" applyFill="1" applyBorder="1"/>
    <xf numFmtId="0" fontId="13" fillId="5" borderId="0" xfId="0" applyFont="1" applyFill="1" applyBorder="1"/>
    <xf numFmtId="0" fontId="10" fillId="5" borderId="1" xfId="0" applyFont="1" applyFill="1" applyBorder="1"/>
    <xf numFmtId="0" fontId="5" fillId="3" borderId="1" xfId="0" applyFont="1" applyFill="1" applyBorder="1" applyAlignment="1">
      <alignment horizontal="right"/>
    </xf>
    <xf numFmtId="0" fontId="7" fillId="5" borderId="1" xfId="0" applyFont="1" applyFill="1" applyBorder="1" applyAlignment="1">
      <alignment horizontal="right"/>
    </xf>
    <xf numFmtId="170" fontId="0" fillId="2" borderId="0" xfId="0" applyNumberFormat="1" applyFill="1"/>
    <xf numFmtId="170" fontId="0" fillId="5" borderId="0" xfId="0" applyNumberFormat="1" applyFill="1"/>
    <xf numFmtId="169" fontId="4" fillId="7" borderId="0" xfId="0" applyNumberFormat="1" applyFont="1" applyFill="1" applyAlignment="1">
      <alignment vertical="center" wrapText="1"/>
    </xf>
    <xf numFmtId="170" fontId="5" fillId="3" borderId="0" xfId="0" applyNumberFormat="1" applyFont="1" applyFill="1" applyBorder="1"/>
    <xf numFmtId="170" fontId="4" fillId="7" borderId="0" xfId="0" applyNumberFormat="1" applyFont="1" applyFill="1"/>
    <xf numFmtId="0" fontId="7" fillId="5" borderId="0" xfId="0" applyFont="1" applyFill="1"/>
    <xf numFmtId="0" fontId="3" fillId="5" borderId="0" xfId="0" applyFont="1" applyFill="1" applyBorder="1"/>
    <xf numFmtId="0" fontId="3" fillId="7" borderId="0" xfId="2" applyFill="1"/>
    <xf numFmtId="0" fontId="3" fillId="0" borderId="0" xfId="2" applyFont="1"/>
    <xf numFmtId="0" fontId="4" fillId="0" borderId="0" xfId="2" applyFont="1"/>
    <xf numFmtId="3" fontId="4" fillId="7" borderId="0" xfId="2" applyNumberFormat="1" applyFont="1" applyFill="1"/>
    <xf numFmtId="3" fontId="3" fillId="0" borderId="0" xfId="2" applyNumberFormat="1"/>
    <xf numFmtId="3" fontId="4" fillId="4" borderId="0" xfId="2" applyNumberFormat="1" applyFont="1" applyFill="1"/>
    <xf numFmtId="0" fontId="3" fillId="4" borderId="0" xfId="2" applyFill="1"/>
    <xf numFmtId="0" fontId="4" fillId="4" borderId="0" xfId="2" applyFont="1" applyFill="1"/>
    <xf numFmtId="0" fontId="18"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38" fontId="16" fillId="5" borderId="0" xfId="5" quotePrefix="1" applyNumberFormat="1" applyFill="1" applyAlignment="1" applyProtection="1">
      <alignment vertical="center"/>
    </xf>
    <xf numFmtId="0" fontId="29" fillId="0" borderId="0" xfId="0" applyFont="1" applyFill="1"/>
    <xf numFmtId="0" fontId="30" fillId="0" borderId="0" xfId="0" applyFont="1" applyFill="1"/>
    <xf numFmtId="9" fontId="3" fillId="5" borderId="0" xfId="1" applyNumberFormat="1" applyFont="1" applyFill="1" applyBorder="1"/>
    <xf numFmtId="0" fontId="0" fillId="0" borderId="0" xfId="0" applyBorder="1"/>
    <xf numFmtId="0" fontId="28" fillId="0" borderId="0" xfId="2" applyFont="1" applyFill="1" applyAlignment="1">
      <alignment horizontal="right"/>
    </xf>
    <xf numFmtId="0" fontId="17" fillId="0" borderId="0" xfId="2" applyFont="1"/>
    <xf numFmtId="0" fontId="3" fillId="5" borderId="0" xfId="0" applyFont="1" applyFill="1" applyBorder="1" applyAlignment="1">
      <alignment horizontal="left" indent="1"/>
    </xf>
    <xf numFmtId="170" fontId="3" fillId="2" borderId="0" xfId="0" applyNumberFormat="1" applyFont="1" applyFill="1" applyBorder="1"/>
    <xf numFmtId="0" fontId="0" fillId="5" borderId="0" xfId="0" applyFont="1" applyFill="1" applyBorder="1" applyAlignment="1">
      <alignment horizontal="left" indent="1"/>
    </xf>
    <xf numFmtId="170" fontId="3" fillId="5" borderId="0" xfId="0" applyNumberFormat="1" applyFont="1" applyFill="1" applyBorder="1"/>
    <xf numFmtId="170" fontId="4" fillId="2" borderId="0" xfId="0" applyNumberFormat="1" applyFont="1" applyFill="1"/>
    <xf numFmtId="0" fontId="4" fillId="2" borderId="0" xfId="0" applyFont="1" applyFill="1"/>
    <xf numFmtId="170" fontId="4" fillId="4" borderId="0" xfId="0" applyNumberFormat="1" applyFont="1" applyFill="1"/>
    <xf numFmtId="0" fontId="0" fillId="5" borderId="0" xfId="0" applyFont="1" applyFill="1" applyAlignment="1">
      <alignment horizontal="left" indent="1"/>
    </xf>
    <xf numFmtId="0" fontId="3" fillId="5" borderId="0" xfId="0" applyFont="1" applyFill="1" applyAlignment="1">
      <alignment horizontal="left" indent="1"/>
    </xf>
    <xf numFmtId="0" fontId="30" fillId="0" borderId="0" xfId="2" applyFont="1"/>
    <xf numFmtId="0" fontId="3" fillId="5" borderId="0" xfId="0" applyFont="1" applyFill="1" applyBorder="1" applyAlignment="1">
      <alignment wrapText="1"/>
    </xf>
    <xf numFmtId="168" fontId="3" fillId="2" borderId="0" xfId="1" applyNumberFormat="1" applyFont="1" applyFill="1" applyBorder="1" applyAlignment="1">
      <alignment vertical="center"/>
    </xf>
    <xf numFmtId="168" fontId="3" fillId="5" borderId="0" xfId="1" applyNumberFormat="1" applyFont="1" applyFill="1" applyBorder="1" applyAlignment="1">
      <alignment vertical="center"/>
    </xf>
    <xf numFmtId="0" fontId="3" fillId="5" borderId="0" xfId="2" applyFont="1" applyFill="1"/>
    <xf numFmtId="0" fontId="3" fillId="5" borderId="0" xfId="7" applyFont="1" applyFill="1" applyBorder="1" applyAlignment="1">
      <alignment horizontal="left"/>
    </xf>
    <xf numFmtId="0" fontId="0" fillId="5" borderId="0" xfId="0" applyFont="1" applyFill="1"/>
    <xf numFmtId="0" fontId="19" fillId="5" borderId="0" xfId="7" applyFont="1" applyFill="1"/>
    <xf numFmtId="0" fontId="7" fillId="0" borderId="1" xfId="2" applyFont="1" applyBorder="1" applyAlignment="1">
      <alignment horizontal="right"/>
    </xf>
    <xf numFmtId="3" fontId="3" fillId="0" borderId="0" xfId="2" applyNumberFormat="1" applyFont="1"/>
    <xf numFmtId="0" fontId="7" fillId="0" borderId="1" xfId="2" applyFont="1" applyBorder="1" applyAlignment="1">
      <alignment horizontal="left"/>
    </xf>
    <xf numFmtId="0" fontId="35" fillId="0" borderId="0" xfId="2" applyFont="1"/>
    <xf numFmtId="0" fontId="28" fillId="0" borderId="0" xfId="2" applyFont="1" applyFill="1" applyAlignment="1"/>
    <xf numFmtId="0" fontId="36" fillId="6" borderId="0" xfId="2" applyFont="1" applyFill="1" applyAlignment="1">
      <alignment horizontal="center"/>
    </xf>
    <xf numFmtId="0" fontId="36" fillId="6" borderId="0" xfId="2" applyFont="1" applyFill="1" applyAlignment="1">
      <alignment horizontal="center" wrapText="1"/>
    </xf>
    <xf numFmtId="0" fontId="4" fillId="7" borderId="0" xfId="2" applyFont="1" applyFill="1"/>
    <xf numFmtId="0" fontId="13" fillId="5" borderId="0" xfId="0" applyFont="1" applyFill="1" applyAlignment="1">
      <alignment horizontal="left" vertical="top" wrapText="1"/>
    </xf>
    <xf numFmtId="170" fontId="0" fillId="2" borderId="0" xfId="0" applyNumberFormat="1" applyFont="1" applyFill="1"/>
    <xf numFmtId="170" fontId="0" fillId="5" borderId="0" xfId="0" applyNumberFormat="1" applyFont="1" applyFill="1"/>
    <xf numFmtId="170" fontId="6" fillId="5" borderId="0" xfId="0" applyNumberFormat="1" applyFont="1" applyFill="1"/>
    <xf numFmtId="165" fontId="0" fillId="0" borderId="0" xfId="0" applyNumberFormat="1"/>
    <xf numFmtId="9" fontId="0" fillId="2" borderId="0" xfId="1" applyNumberFormat="1" applyFont="1" applyFill="1"/>
    <xf numFmtId="9" fontId="3" fillId="2" borderId="0" xfId="2" applyNumberFormat="1" applyFill="1"/>
    <xf numFmtId="9" fontId="3" fillId="2" borderId="0" xfId="80" applyNumberFormat="1" applyFill="1"/>
    <xf numFmtId="168" fontId="0" fillId="2" borderId="0" xfId="1" applyNumberFormat="1" applyFont="1" applyFill="1"/>
    <xf numFmtId="9" fontId="3" fillId="2" borderId="0" xfId="1" applyNumberFormat="1" applyFont="1" applyFill="1" applyAlignment="1">
      <alignment horizontal="right"/>
    </xf>
    <xf numFmtId="166" fontId="3" fillId="2" borderId="0" xfId="1" applyNumberFormat="1" applyFont="1" applyFill="1" applyBorder="1" applyAlignment="1">
      <alignment vertical="center"/>
    </xf>
    <xf numFmtId="4" fontId="0" fillId="5" borderId="0" xfId="0" applyNumberFormat="1" applyFont="1" applyFill="1" applyBorder="1"/>
    <xf numFmtId="3" fontId="6" fillId="0" borderId="0" xfId="2" applyNumberFormat="1" applyFont="1"/>
    <xf numFmtId="173" fontId="0" fillId="0" borderId="0" xfId="0" applyNumberFormat="1"/>
    <xf numFmtId="166" fontId="0" fillId="0" borderId="0" xfId="1" applyNumberFormat="1" applyFont="1"/>
    <xf numFmtId="0" fontId="33" fillId="5" borderId="0" xfId="0" applyFont="1" applyFill="1" applyBorder="1"/>
    <xf numFmtId="0" fontId="7" fillId="5" borderId="0" xfId="0" applyFont="1" applyFill="1" applyAlignment="1">
      <alignment vertical="top"/>
    </xf>
    <xf numFmtId="170" fontId="18" fillId="5" borderId="0" xfId="0" applyNumberFormat="1" applyFont="1" applyFill="1"/>
    <xf numFmtId="169" fontId="4" fillId="7" borderId="0" xfId="0" applyNumberFormat="1" applyFont="1" applyFill="1" applyAlignment="1">
      <alignment vertical="center"/>
    </xf>
    <xf numFmtId="3" fontId="4" fillId="2" borderId="0" xfId="2" applyNumberFormat="1" applyFont="1" applyFill="1"/>
    <xf numFmtId="0" fontId="4" fillId="5" borderId="0" xfId="2" applyFont="1" applyFill="1"/>
    <xf numFmtId="0" fontId="7" fillId="5" borderId="1" xfId="0" applyFont="1" applyFill="1" applyBorder="1" applyAlignment="1">
      <alignment horizontal="right" wrapText="1"/>
    </xf>
    <xf numFmtId="0" fontId="7" fillId="0" borderId="0" xfId="0" applyFont="1" applyFill="1" applyBorder="1" applyAlignment="1">
      <alignment horizontal="right" wrapText="1"/>
    </xf>
    <xf numFmtId="9" fontId="4" fillId="5" borderId="0" xfId="1" applyFont="1" applyFill="1"/>
    <xf numFmtId="9" fontId="0" fillId="5" borderId="0" xfId="1" applyFont="1" applyFill="1"/>
    <xf numFmtId="9" fontId="4" fillId="2" borderId="0" xfId="1" applyFont="1" applyFill="1"/>
    <xf numFmtId="0" fontId="19" fillId="0" borderId="0" xfId="7" applyFont="1" applyFill="1" applyAlignment="1"/>
    <xf numFmtId="9" fontId="3" fillId="2" borderId="0" xfId="1" applyNumberFormat="1" applyFont="1" applyFill="1"/>
    <xf numFmtId="168" fontId="3" fillId="0" borderId="0" xfId="1" applyNumberFormat="1"/>
    <xf numFmtId="168" fontId="3" fillId="2" borderId="0" xfId="1" applyNumberFormat="1" applyFont="1" applyFill="1"/>
    <xf numFmtId="0" fontId="19" fillId="0" borderId="0" xfId="7" applyFont="1" applyFill="1"/>
    <xf numFmtId="9" fontId="8" fillId="0" borderId="0" xfId="2" applyNumberFormat="1" applyFont="1" applyFill="1"/>
    <xf numFmtId="0" fontId="8" fillId="5" borderId="0" xfId="0" applyFont="1" applyFill="1"/>
    <xf numFmtId="0" fontId="4" fillId="5" borderId="0" xfId="0" applyFont="1" applyFill="1" applyAlignment="1">
      <alignment horizontal="center" vertical="center"/>
    </xf>
    <xf numFmtId="0" fontId="0" fillId="0" borderId="0" xfId="0" applyAlignment="1">
      <alignment wrapText="1"/>
    </xf>
    <xf numFmtId="167" fontId="0" fillId="5" borderId="0" xfId="0" applyNumberFormat="1" applyFont="1" applyFill="1" applyBorder="1"/>
    <xf numFmtId="174" fontId="3" fillId="5" borderId="0" xfId="0" applyNumberFormat="1" applyFont="1" applyFill="1" applyBorder="1"/>
    <xf numFmtId="167" fontId="41" fillId="5" borderId="0" xfId="0" applyNumberFormat="1" applyFont="1" applyFill="1" applyBorder="1"/>
    <xf numFmtId="174" fontId="3" fillId="5" borderId="0" xfId="0" applyNumberFormat="1" applyFont="1" applyFill="1" applyBorder="1" applyAlignment="1"/>
    <xf numFmtId="170" fontId="3" fillId="2" borderId="0" xfId="0" applyNumberFormat="1" applyFont="1" applyFill="1" applyBorder="1" applyAlignment="1"/>
    <xf numFmtId="170" fontId="3" fillId="5" borderId="0" xfId="0" applyNumberFormat="1" applyFont="1" applyFill="1" applyBorder="1" applyAlignment="1"/>
    <xf numFmtId="174" fontId="3" fillId="5" borderId="0" xfId="0" applyNumberFormat="1" applyFont="1" applyFill="1" applyBorder="1" applyAlignment="1">
      <alignment vertical="center"/>
    </xf>
    <xf numFmtId="170" fontId="3" fillId="2" borderId="0" xfId="0" applyNumberFormat="1" applyFont="1" applyFill="1" applyBorder="1" applyAlignment="1">
      <alignment vertical="center"/>
    </xf>
    <xf numFmtId="170" fontId="3" fillId="5" borderId="0" xfId="0" applyNumberFormat="1" applyFont="1" applyFill="1" applyBorder="1" applyAlignment="1">
      <alignment vertical="center"/>
    </xf>
    <xf numFmtId="175" fontId="3" fillId="2" borderId="0" xfId="0" applyNumberFormat="1" applyFont="1" applyFill="1" applyBorder="1"/>
    <xf numFmtId="175" fontId="3" fillId="5" borderId="0" xfId="0" applyNumberFormat="1" applyFont="1" applyFill="1" applyBorder="1"/>
    <xf numFmtId="176" fontId="3" fillId="5" borderId="0" xfId="0" applyNumberFormat="1" applyFont="1" applyFill="1" applyBorder="1"/>
    <xf numFmtId="177" fontId="3" fillId="5" borderId="0" xfId="0" applyNumberFormat="1" applyFont="1" applyFill="1" applyBorder="1" applyAlignment="1">
      <alignment vertical="center"/>
    </xf>
    <xf numFmtId="0" fontId="33" fillId="5" borderId="0" xfId="0" applyFont="1" applyFill="1" applyBorder="1" applyAlignment="1">
      <alignment wrapText="1"/>
    </xf>
    <xf numFmtId="9" fontId="0" fillId="5" borderId="0" xfId="1" applyNumberFormat="1" applyFont="1" applyFill="1" applyBorder="1" applyAlignment="1">
      <alignment vertical="center"/>
    </xf>
    <xf numFmtId="174" fontId="3" fillId="5" borderId="0" xfId="1" applyNumberFormat="1" applyFont="1" applyFill="1" applyBorder="1" applyAlignment="1">
      <alignment vertical="center"/>
    </xf>
    <xf numFmtId="166" fontId="0" fillId="5" borderId="0" xfId="1" applyNumberFormat="1" applyFont="1" applyFill="1" applyBorder="1" applyAlignment="1">
      <alignment vertical="center"/>
    </xf>
    <xf numFmtId="178" fontId="3" fillId="5" borderId="0" xfId="0" applyNumberFormat="1" applyFont="1" applyFill="1" applyBorder="1" applyAlignment="1">
      <alignment vertical="center"/>
    </xf>
    <xf numFmtId="168" fontId="3" fillId="2" borderId="0" xfId="0" applyNumberFormat="1" applyFont="1" applyFill="1" applyBorder="1"/>
    <xf numFmtId="168" fontId="3" fillId="5" borderId="0" xfId="0" applyNumberFormat="1" applyFont="1" applyFill="1" applyBorder="1"/>
    <xf numFmtId="168" fontId="0" fillId="5" borderId="0" xfId="0" applyNumberFormat="1" applyFont="1" applyFill="1" applyBorder="1"/>
    <xf numFmtId="168" fontId="0" fillId="5" borderId="0" xfId="1" applyNumberFormat="1" applyFont="1" applyFill="1" applyBorder="1" applyAlignment="1">
      <alignment vertical="center"/>
    </xf>
    <xf numFmtId="179" fontId="0" fillId="5" borderId="0" xfId="0" applyNumberFormat="1" applyFill="1"/>
    <xf numFmtId="15" fontId="7" fillId="5" borderId="1" xfId="2" applyNumberFormat="1" applyFont="1" applyFill="1" applyBorder="1" applyAlignment="1">
      <alignment horizontal="right" wrapText="1"/>
    </xf>
    <xf numFmtId="38" fontId="41" fillId="5" borderId="0" xfId="5" applyNumberFormat="1" applyFont="1" applyFill="1" applyAlignment="1" applyProtection="1">
      <alignment vertical="center"/>
    </xf>
    <xf numFmtId="0" fontId="5" fillId="3" borderId="1" xfId="0" applyFont="1" applyFill="1" applyBorder="1" applyAlignment="1">
      <alignment horizontal="right" wrapText="1"/>
    </xf>
    <xf numFmtId="14" fontId="5" fillId="3" borderId="1" xfId="0" applyNumberFormat="1" applyFont="1" applyFill="1" applyBorder="1" applyAlignment="1">
      <alignment horizontal="right" wrapText="1"/>
    </xf>
    <xf numFmtId="0" fontId="42" fillId="3" borderId="1" xfId="0" applyFont="1" applyFill="1" applyBorder="1" applyAlignment="1">
      <alignment horizontal="right" wrapText="1"/>
    </xf>
    <xf numFmtId="15" fontId="43" fillId="5" borderId="1" xfId="2" applyNumberFormat="1" applyFont="1" applyFill="1" applyBorder="1" applyAlignment="1">
      <alignment horizontal="right" wrapText="1"/>
    </xf>
    <xf numFmtId="170" fontId="6" fillId="2" borderId="0" xfId="0" applyNumberFormat="1" applyFont="1" applyFill="1"/>
    <xf numFmtId="170" fontId="33" fillId="4" borderId="0" xfId="0" applyNumberFormat="1" applyFont="1" applyFill="1"/>
    <xf numFmtId="170" fontId="33" fillId="2" borderId="0" xfId="0" applyNumberFormat="1" applyFont="1" applyFill="1"/>
    <xf numFmtId="170" fontId="42" fillId="3" borderId="0" xfId="0" applyNumberFormat="1" applyFont="1" applyFill="1" applyBorder="1"/>
    <xf numFmtId="170" fontId="33" fillId="7" borderId="0" xfId="0" applyNumberFormat="1" applyFont="1" applyFill="1"/>
    <xf numFmtId="15" fontId="5" fillId="3" borderId="1" xfId="2" applyNumberFormat="1" applyFont="1" applyFill="1" applyBorder="1" applyAlignment="1">
      <alignment horizontal="right" wrapText="1"/>
    </xf>
    <xf numFmtId="0" fontId="42" fillId="3" borderId="1" xfId="0" applyFont="1" applyFill="1" applyBorder="1" applyAlignment="1">
      <alignment horizontal="right"/>
    </xf>
    <xf numFmtId="0" fontId="43" fillId="5" borderId="1" xfId="0" applyFont="1" applyFill="1" applyBorder="1" applyAlignment="1">
      <alignment horizontal="right"/>
    </xf>
    <xf numFmtId="14" fontId="5" fillId="3" borderId="1" xfId="0" applyNumberFormat="1" applyFont="1" applyFill="1" applyBorder="1" applyAlignment="1">
      <alignment horizontal="right"/>
    </xf>
    <xf numFmtId="170" fontId="39" fillId="5" borderId="0" xfId="0" applyNumberFormat="1" applyFont="1" applyFill="1" applyBorder="1"/>
    <xf numFmtId="170" fontId="38" fillId="5" borderId="0" xfId="0" applyNumberFormat="1" applyFont="1" applyFill="1"/>
    <xf numFmtId="180" fontId="3" fillId="2" borderId="0" xfId="3" applyNumberFormat="1" applyFont="1" applyFill="1"/>
    <xf numFmtId="180" fontId="3" fillId="5" borderId="0" xfId="3" applyNumberFormat="1" applyFont="1" applyFill="1"/>
    <xf numFmtId="3" fontId="3" fillId="5" borderId="0" xfId="2" applyNumberFormat="1" applyFont="1" applyFill="1"/>
    <xf numFmtId="0" fontId="28" fillId="5" borderId="0" xfId="2" applyFont="1" applyFill="1"/>
    <xf numFmtId="0" fontId="0" fillId="0" borderId="0" xfId="0" quotePrefix="1"/>
    <xf numFmtId="0" fontId="3" fillId="0" borderId="0" xfId="0" applyFont="1" applyBorder="1"/>
    <xf numFmtId="0" fontId="0" fillId="5" borderId="0" xfId="0" applyFill="1" applyBorder="1"/>
    <xf numFmtId="0" fontId="16" fillId="5" borderId="0" xfId="5" applyFill="1" applyBorder="1"/>
    <xf numFmtId="0" fontId="3" fillId="5" borderId="0" xfId="7" applyFont="1" applyFill="1" applyBorder="1"/>
    <xf numFmtId="0" fontId="45" fillId="5" borderId="0" xfId="6" applyFont="1" applyFill="1" applyBorder="1" applyAlignment="1">
      <alignment horizontal="left" vertical="center"/>
    </xf>
    <xf numFmtId="0" fontId="3" fillId="5" borderId="0" xfId="81" applyFont="1" applyFill="1"/>
    <xf numFmtId="0" fontId="46" fillId="0" borderId="6" xfId="0" applyFont="1" applyFill="1" applyBorder="1" applyAlignment="1">
      <alignment wrapText="1"/>
    </xf>
    <xf numFmtId="0" fontId="48" fillId="5" borderId="6" xfId="82" applyFont="1" applyFill="1" applyBorder="1" applyAlignment="1">
      <alignment horizontal="right"/>
    </xf>
    <xf numFmtId="0" fontId="44" fillId="5" borderId="0" xfId="0" applyFont="1" applyFill="1" applyBorder="1" applyAlignment="1">
      <alignment horizontal="left" indent="1"/>
    </xf>
    <xf numFmtId="166" fontId="19" fillId="0" borderId="0" xfId="0" applyNumberFormat="1" applyFont="1"/>
    <xf numFmtId="166" fontId="0" fillId="0" borderId="0" xfId="0" applyNumberFormat="1" applyBorder="1"/>
    <xf numFmtId="166" fontId="0" fillId="0" borderId="0" xfId="0" quotePrefix="1" applyNumberFormat="1" applyBorder="1"/>
    <xf numFmtId="0" fontId="4" fillId="0" borderId="0" xfId="0" applyFont="1" applyBorder="1"/>
    <xf numFmtId="0" fontId="49" fillId="5" borderId="0" xfId="0" applyFont="1" applyFill="1" applyBorder="1"/>
    <xf numFmtId="166" fontId="50" fillId="0" borderId="0" xfId="0" applyNumberFormat="1" applyFont="1"/>
    <xf numFmtId="166" fontId="3" fillId="0" borderId="0" xfId="0" applyNumberFormat="1" applyFont="1" applyBorder="1"/>
    <xf numFmtId="0" fontId="49" fillId="2" borderId="0" xfId="0" applyFont="1" applyFill="1" applyBorder="1"/>
    <xf numFmtId="166" fontId="50" fillId="2" borderId="0" xfId="0" applyNumberFormat="1" applyFont="1" applyFill="1"/>
    <xf numFmtId="0" fontId="41" fillId="0" borderId="0" xfId="0" applyFont="1" applyBorder="1"/>
    <xf numFmtId="0" fontId="44" fillId="5" borderId="0" xfId="82" applyFont="1" applyFill="1" applyBorder="1" applyAlignment="1">
      <alignment horizontal="left" indent="1"/>
    </xf>
    <xf numFmtId="9" fontId="19" fillId="0" borderId="0" xfId="1" applyFont="1" applyFill="1"/>
    <xf numFmtId="0" fontId="3" fillId="5" borderId="0" xfId="83" applyFont="1" applyFill="1" applyBorder="1" applyAlignment="1">
      <alignment horizontal="left" indent="1"/>
    </xf>
    <xf numFmtId="0" fontId="51" fillId="0" borderId="0" xfId="0" applyFont="1" applyBorder="1"/>
    <xf numFmtId="0" fontId="6" fillId="5" borderId="0" xfId="0" applyFont="1" applyFill="1" applyBorder="1"/>
    <xf numFmtId="0" fontId="52" fillId="0" borderId="6" xfId="0" applyFont="1" applyFill="1" applyBorder="1" applyAlignment="1">
      <alignment wrapText="1"/>
    </xf>
    <xf numFmtId="0" fontId="54" fillId="5" borderId="6" xfId="82" applyFont="1" applyFill="1" applyBorder="1" applyAlignment="1">
      <alignment horizontal="right"/>
    </xf>
    <xf numFmtId="0" fontId="6" fillId="0" borderId="0" xfId="0" applyFont="1" applyBorder="1"/>
    <xf numFmtId="0" fontId="55" fillId="5" borderId="0" xfId="0" applyFont="1" applyFill="1" applyBorder="1" applyAlignment="1">
      <alignment horizontal="left" indent="1"/>
    </xf>
    <xf numFmtId="166" fontId="56" fillId="0" borderId="0" xfId="0" applyNumberFormat="1" applyFont="1"/>
    <xf numFmtId="166" fontId="6" fillId="0" borderId="0" xfId="0" applyNumberFormat="1" applyFont="1" applyBorder="1"/>
    <xf numFmtId="0" fontId="33" fillId="0" borderId="0" xfId="0" applyFont="1" applyBorder="1"/>
    <xf numFmtId="0" fontId="57" fillId="5" borderId="0" xfId="0" applyFont="1" applyFill="1" applyBorder="1"/>
    <xf numFmtId="166" fontId="58" fillId="0" borderId="0" xfId="0" applyNumberFormat="1" applyFont="1"/>
    <xf numFmtId="0" fontId="6" fillId="5" borderId="0" xfId="0" applyFont="1" applyFill="1" applyBorder="1" applyAlignment="1">
      <alignment horizontal="left" indent="1"/>
    </xf>
    <xf numFmtId="0" fontId="57" fillId="2" borderId="0" xfId="0" applyFont="1" applyFill="1" applyBorder="1"/>
    <xf numFmtId="166" fontId="58" fillId="2" borderId="0" xfId="0" applyNumberFormat="1" applyFont="1" applyFill="1"/>
    <xf numFmtId="0" fontId="59" fillId="0" borderId="0" xfId="0" applyFont="1" applyBorder="1"/>
    <xf numFmtId="0" fontId="19" fillId="0" borderId="0" xfId="0" applyFont="1" applyAlignment="1">
      <alignment horizontal="right"/>
    </xf>
    <xf numFmtId="167" fontId="19" fillId="0" borderId="0" xfId="0" applyNumberFormat="1" applyFont="1" applyAlignment="1">
      <alignment horizontal="right"/>
    </xf>
    <xf numFmtId="167" fontId="19" fillId="0" borderId="0" xfId="0" applyNumberFormat="1" applyFont="1"/>
    <xf numFmtId="166" fontId="0" fillId="0" borderId="0" xfId="0" applyNumberFormat="1"/>
    <xf numFmtId="0" fontId="3" fillId="0" borderId="0" xfId="0" quotePrefix="1" applyFont="1"/>
    <xf numFmtId="0" fontId="60" fillId="5" borderId="0" xfId="6" applyFont="1" applyFill="1" applyBorder="1" applyAlignment="1">
      <alignment horizontal="left" vertical="center"/>
    </xf>
    <xf numFmtId="0" fontId="46" fillId="0" borderId="7" xfId="0" applyFont="1" applyFill="1" applyBorder="1" applyAlignment="1">
      <alignment wrapText="1"/>
    </xf>
    <xf numFmtId="0" fontId="62" fillId="5" borderId="7" xfId="82" applyFont="1" applyFill="1" applyBorder="1" applyAlignment="1">
      <alignment horizontal="right"/>
    </xf>
    <xf numFmtId="167" fontId="0" fillId="0" borderId="0" xfId="0" applyNumberFormat="1" applyBorder="1"/>
    <xf numFmtId="167" fontId="19" fillId="0" borderId="0" xfId="0" applyNumberFormat="1" applyFont="1" applyFill="1"/>
    <xf numFmtId="167" fontId="50" fillId="5" borderId="0" xfId="0" applyNumberFormat="1" applyFont="1" applyFill="1"/>
    <xf numFmtId="167" fontId="50" fillId="2" borderId="0" xfId="0" applyNumberFormat="1" applyFont="1" applyFill="1"/>
    <xf numFmtId="167" fontId="4" fillId="0" borderId="0" xfId="0" applyNumberFormat="1" applyFont="1" applyBorder="1"/>
    <xf numFmtId="0" fontId="51" fillId="0" borderId="0" xfId="0" applyFont="1"/>
    <xf numFmtId="0" fontId="19" fillId="0" borderId="0" xfId="0" applyFont="1" applyBorder="1"/>
    <xf numFmtId="0" fontId="52" fillId="0" borderId="7" xfId="0" applyFont="1" applyFill="1" applyBorder="1" applyAlignment="1">
      <alignment wrapText="1"/>
    </xf>
    <xf numFmtId="0" fontId="64" fillId="5" borderId="7" xfId="82" applyFont="1" applyFill="1" applyBorder="1" applyAlignment="1">
      <alignment horizontal="right"/>
    </xf>
    <xf numFmtId="167" fontId="56" fillId="0" borderId="0" xfId="0" applyNumberFormat="1" applyFont="1"/>
    <xf numFmtId="167" fontId="6" fillId="0" borderId="0" xfId="0" applyNumberFormat="1" applyFont="1" applyBorder="1"/>
    <xf numFmtId="167" fontId="56" fillId="0" borderId="0" xfId="0" applyNumberFormat="1" applyFont="1" applyFill="1"/>
    <xf numFmtId="167" fontId="58" fillId="5" borderId="0" xfId="0" applyNumberFormat="1" applyFont="1" applyFill="1"/>
    <xf numFmtId="0" fontId="6" fillId="0" borderId="0" xfId="0" applyFont="1"/>
    <xf numFmtId="167" fontId="58" fillId="2" borderId="0" xfId="0" applyNumberFormat="1" applyFont="1" applyFill="1"/>
    <xf numFmtId="0" fontId="65" fillId="0" borderId="0" xfId="0" applyFont="1"/>
    <xf numFmtId="0" fontId="19" fillId="0" borderId="0" xfId="0" applyFont="1"/>
    <xf numFmtId="0" fontId="13" fillId="5" borderId="0" xfId="0" applyFont="1" applyFill="1" applyAlignment="1">
      <alignment horizontal="left" vertical="top" wrapText="1"/>
    </xf>
    <xf numFmtId="0" fontId="33" fillId="2" borderId="5" xfId="0" applyFont="1" applyFill="1" applyBorder="1" applyAlignment="1">
      <alignment horizontal="center" wrapText="1"/>
    </xf>
    <xf numFmtId="0" fontId="33" fillId="2" borderId="2" xfId="0" applyFont="1" applyFill="1" applyBorder="1" applyAlignment="1">
      <alignment horizontal="center" wrapText="1"/>
    </xf>
    <xf numFmtId="0" fontId="4" fillId="8" borderId="5" xfId="0" applyFont="1" applyFill="1" applyBorder="1" applyAlignment="1">
      <alignment horizontal="center" wrapText="1"/>
    </xf>
    <xf numFmtId="0" fontId="4" fillId="8" borderId="2" xfId="0" applyFont="1" applyFill="1" applyBorder="1" applyAlignment="1">
      <alignment horizontal="center" wrapText="1"/>
    </xf>
    <xf numFmtId="0" fontId="37" fillId="8" borderId="5" xfId="0" applyFont="1" applyFill="1" applyBorder="1" applyAlignment="1">
      <alignment horizontal="center" wrapText="1"/>
    </xf>
    <xf numFmtId="0" fontId="37" fillId="8" borderId="2" xfId="0" applyFont="1" applyFill="1" applyBorder="1" applyAlignment="1">
      <alignment horizontal="center" wrapText="1"/>
    </xf>
    <xf numFmtId="0" fontId="5" fillId="6" borderId="5" xfId="0" applyFont="1" applyFill="1" applyBorder="1" applyAlignment="1">
      <alignment horizontal="center" wrapText="1"/>
    </xf>
    <xf numFmtId="0" fontId="5" fillId="6" borderId="2" xfId="0" applyFont="1" applyFill="1" applyBorder="1" applyAlignment="1">
      <alignment horizontal="center" wrapText="1"/>
    </xf>
    <xf numFmtId="0" fontId="28" fillId="0" borderId="0" xfId="2" applyFont="1" applyFill="1" applyAlignment="1">
      <alignment horizontal="center"/>
    </xf>
  </cellXfs>
  <cellStyles count="84">
    <cellStyle name="Body_numberformat" xfId="77" xr:uid="{00000000-0005-0000-0000-000000000000}"/>
    <cellStyle name="Bold" xfId="78" xr:uid="{00000000-0005-0000-0000-000001000000}"/>
    <cellStyle name="ColHead" xfId="9" xr:uid="{00000000-0005-0000-0000-000002000000}"/>
    <cellStyle name="ColHeadBold" xfId="10" xr:uid="{00000000-0005-0000-0000-000003000000}"/>
    <cellStyle name="Comma 2" xfId="3" xr:uid="{00000000-0005-0000-0000-000004000000}"/>
    <cellStyle name="Comma 2 2" xfId="40" xr:uid="{00000000-0005-0000-0000-000005000000}"/>
    <cellStyle name="Comma 2_Capacity changes Press Q1" xfId="67" xr:uid="{00000000-0005-0000-0000-000006000000}"/>
    <cellStyle name="Comma 3" xfId="11" xr:uid="{00000000-0005-0000-0000-000007000000}"/>
    <cellStyle name="Comma 3 2" xfId="41" xr:uid="{00000000-0005-0000-0000-000008000000}"/>
    <cellStyle name="Comma 4" xfId="42" xr:uid="{00000000-0005-0000-0000-000009000000}"/>
    <cellStyle name="Comma 5" xfId="43" xr:uid="{00000000-0005-0000-0000-00000A000000}"/>
    <cellStyle name="Figure" xfId="12" xr:uid="{00000000-0005-0000-0000-00000B000000}"/>
    <cellStyle name="FigureBold" xfId="13" xr:uid="{00000000-0005-0000-0000-00000C000000}"/>
    <cellStyle name="Heading" xfId="14" xr:uid="{00000000-0005-0000-0000-00000D000000}"/>
    <cellStyle name="Hyperlink" xfId="5" builtinId="8"/>
    <cellStyle name="Komma 2" xfId="22" xr:uid="{00000000-0005-0000-0000-00000F000000}"/>
    <cellStyle name="Normal" xfId="0" builtinId="0"/>
    <cellStyle name="Normal 10" xfId="15" xr:uid="{00000000-0005-0000-0000-000011000000}"/>
    <cellStyle name="Normal 11" xfId="16" xr:uid="{00000000-0005-0000-0000-000012000000}"/>
    <cellStyle name="Normal 12" xfId="17" xr:uid="{00000000-0005-0000-0000-000013000000}"/>
    <cellStyle name="Normal 13" xfId="18" xr:uid="{00000000-0005-0000-0000-000014000000}"/>
    <cellStyle name="Normal 14" xfId="19" xr:uid="{00000000-0005-0000-0000-000015000000}"/>
    <cellStyle name="Normal 15" xfId="20" xr:uid="{00000000-0005-0000-0000-000016000000}"/>
    <cellStyle name="Normal 16" xfId="44" xr:uid="{00000000-0005-0000-0000-000017000000}"/>
    <cellStyle name="Normal 17" xfId="45" xr:uid="{00000000-0005-0000-0000-000018000000}"/>
    <cellStyle name="Normal 18" xfId="46" xr:uid="{00000000-0005-0000-0000-000019000000}"/>
    <cellStyle name="Normal 19" xfId="47" xr:uid="{00000000-0005-0000-0000-00001A000000}"/>
    <cellStyle name="Normal 2" xfId="2" xr:uid="{00000000-0005-0000-0000-00001B000000}"/>
    <cellStyle name="Normal 2 2" xfId="21" xr:uid="{00000000-0005-0000-0000-00001C000000}"/>
    <cellStyle name="Normal 2 3" xfId="8" xr:uid="{00000000-0005-0000-0000-00001D000000}"/>
    <cellStyle name="Normal 2 3 2" xfId="72" xr:uid="{00000000-0005-0000-0000-00001E000000}"/>
    <cellStyle name="Normal 2_CCASHFLOW" xfId="48" xr:uid="{00000000-0005-0000-0000-00001F000000}"/>
    <cellStyle name="Normal 2_NBASEPREP" xfId="83" xr:uid="{183263A6-7482-4703-A6AF-DBAB0D591CC9}"/>
    <cellStyle name="Normal 20" xfId="49" xr:uid="{00000000-0005-0000-0000-000021000000}"/>
    <cellStyle name="Normal 21" xfId="50" xr:uid="{00000000-0005-0000-0000-000022000000}"/>
    <cellStyle name="Normal 22" xfId="51" xr:uid="{00000000-0005-0000-0000-000023000000}"/>
    <cellStyle name="Normal 23" xfId="52" xr:uid="{00000000-0005-0000-0000-000024000000}"/>
    <cellStyle name="Normal 24" xfId="68" xr:uid="{00000000-0005-0000-0000-000025000000}"/>
    <cellStyle name="Normal 25" xfId="6" xr:uid="{00000000-0005-0000-0000-000026000000}"/>
    <cellStyle name="Normal 25 2" xfId="76" xr:uid="{00000000-0005-0000-0000-000027000000}"/>
    <cellStyle name="Normal 27" xfId="80" xr:uid="{00000000-0005-0000-0000-000028000000}"/>
    <cellStyle name="Normal 3" xfId="4" xr:uid="{00000000-0005-0000-0000-000029000000}"/>
    <cellStyle name="Normal 3 2" xfId="23" xr:uid="{00000000-0005-0000-0000-00002A000000}"/>
    <cellStyle name="Normal 3_IAS 19 Pension" xfId="24" xr:uid="{00000000-0005-0000-0000-00002B000000}"/>
    <cellStyle name="Normal 4" xfId="7" xr:uid="{00000000-0005-0000-0000-00002C000000}"/>
    <cellStyle name="Normal 4 2" xfId="25" xr:uid="{00000000-0005-0000-0000-00002D000000}"/>
    <cellStyle name="Normal 4 3" xfId="26" xr:uid="{00000000-0005-0000-0000-00002E000000}"/>
    <cellStyle name="Normal 4 4" xfId="53" xr:uid="{00000000-0005-0000-0000-00002F000000}"/>
    <cellStyle name="Normal 4 5" xfId="54" xr:uid="{00000000-0005-0000-0000-000030000000}"/>
    <cellStyle name="Normal 48" xfId="79" xr:uid="{00000000-0005-0000-0000-000031000000}"/>
    <cellStyle name="Normal 5" xfId="27" xr:uid="{00000000-0005-0000-0000-000032000000}"/>
    <cellStyle name="Normal 5 2" xfId="28" xr:uid="{00000000-0005-0000-0000-000033000000}"/>
    <cellStyle name="Normal 5 3" xfId="29" xr:uid="{00000000-0005-0000-0000-000034000000}"/>
    <cellStyle name="Normal 5 4" xfId="55" xr:uid="{00000000-0005-0000-0000-000035000000}"/>
    <cellStyle name="Normal 5 5" xfId="56" xr:uid="{00000000-0005-0000-0000-000036000000}"/>
    <cellStyle name="Normal 5_GCR Financial Instruments" xfId="70" xr:uid="{00000000-0005-0000-0000-000037000000}"/>
    <cellStyle name="Normal 6" xfId="30" xr:uid="{00000000-0005-0000-0000-000038000000}"/>
    <cellStyle name="Normal 6 10" xfId="73" xr:uid="{00000000-0005-0000-0000-000039000000}"/>
    <cellStyle name="Normal 6 2" xfId="31" xr:uid="{00000000-0005-0000-0000-00003A000000}"/>
    <cellStyle name="Normal 6 3" xfId="32" xr:uid="{00000000-0005-0000-0000-00003B000000}"/>
    <cellStyle name="Normal 6 4" xfId="57" xr:uid="{00000000-0005-0000-0000-00003C000000}"/>
    <cellStyle name="Normal 6 5" xfId="58" xr:uid="{00000000-0005-0000-0000-00003D000000}"/>
    <cellStyle name="Normal 6 6" xfId="59" xr:uid="{00000000-0005-0000-0000-00003E000000}"/>
    <cellStyle name="Normal 6 7" xfId="60" xr:uid="{00000000-0005-0000-0000-00003F000000}"/>
    <cellStyle name="Normal 6 8" xfId="61" xr:uid="{00000000-0005-0000-0000-000040000000}"/>
    <cellStyle name="Normal 6 9" xfId="62" xr:uid="{00000000-0005-0000-0000-000041000000}"/>
    <cellStyle name="Normal 6_GCR Financial Instruments" xfId="71" xr:uid="{00000000-0005-0000-0000-000042000000}"/>
    <cellStyle name="Normal 7" xfId="33" xr:uid="{00000000-0005-0000-0000-000043000000}"/>
    <cellStyle name="Normal 8" xfId="34" xr:uid="{00000000-0005-0000-0000-000044000000}"/>
    <cellStyle name="Normal 9" xfId="35" xr:uid="{00000000-0005-0000-0000-000045000000}"/>
    <cellStyle name="Normal 9 2" xfId="63" xr:uid="{00000000-0005-0000-0000-000046000000}"/>
    <cellStyle name="Normal 9 3" xfId="64" xr:uid="{00000000-0005-0000-0000-000047000000}"/>
    <cellStyle name="Normal 9 4" xfId="65" xr:uid="{00000000-0005-0000-0000-000048000000}"/>
    <cellStyle name="Normal 9_GCR JV move" xfId="74" xr:uid="{00000000-0005-0000-0000-000049000000}"/>
    <cellStyle name="Normal_GCR Key 2" xfId="82" xr:uid="{909A21FA-FF2D-47FD-83F5-FF5FB5912D63}"/>
    <cellStyle name="Normal_GCR Net Debt" xfId="81" xr:uid="{E0E8ADB0-993E-44E2-A1C8-AA5E7CED1DA0}"/>
    <cellStyle name="Percent" xfId="1" builtinId="5"/>
    <cellStyle name="Percent 2" xfId="36" xr:uid="{00000000-0005-0000-0000-00004D000000}"/>
    <cellStyle name="Percent 3" xfId="37" xr:uid="{00000000-0005-0000-0000-00004E000000}"/>
    <cellStyle name="Percent 4" xfId="66" xr:uid="{00000000-0005-0000-0000-00004F000000}"/>
    <cellStyle name="Percent 5" xfId="69" xr:uid="{00000000-0005-0000-0000-000050000000}"/>
    <cellStyle name="Standaard 2" xfId="75" xr:uid="{00000000-0005-0000-0000-000051000000}"/>
    <cellStyle name="TableText" xfId="38" xr:uid="{00000000-0005-0000-0000-000052000000}"/>
    <cellStyle name="TableTextBold" xfId="39" xr:uid="{00000000-0005-0000-0000-000053000000}"/>
  </cellStyles>
  <dxfs count="4">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006152"/>
      <color rgb="FFFFFFB7"/>
      <color rgb="FFF9FC8C"/>
      <color rgb="FFE23130"/>
      <color rgb="FF85BD3F"/>
      <color rgb="FF5A9B28"/>
      <color rgb="FF70717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83736</xdr:colOff>
      <xdr:row>3</xdr:row>
      <xdr:rowOff>94205</xdr:rowOff>
    </xdr:from>
    <xdr:to>
      <xdr:col>1</xdr:col>
      <xdr:colOff>1126542</xdr:colOff>
      <xdr:row>7</xdr:row>
      <xdr:rowOff>2722</xdr:rowOff>
    </xdr:to>
    <xdr:pic>
      <xdr:nvPicPr>
        <xdr:cNvPr id="5" name="Picture 1" descr="Vopak logo gestapeld kleu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ared%20drives/Global%20Finance%20-%20Control/Monthly%20Reporting%202023/12%20December/Factbook/Retrieve%20BU%20-%20Vopak%20Investor%20Factbook%20Q4%202023%20incl%20proportional%20capac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INPUT"/>
      <sheetName val="Index"/>
      <sheetName val="Annual key figures"/>
      <sheetName val="Vopak overview"/>
      <sheetName val="Sustainability"/>
      <sheetName val="IFRS - Financial data"/>
      <sheetName val="IFRS - BU data"/>
      <sheetName val="Proportional - Financial data"/>
      <sheetName val="Proportional - BU data"/>
      <sheetName val="Terminal &amp; capacity overview"/>
      <sheetName val="Growth projects overview"/>
      <sheetName val="Forex"/>
    </sheetNames>
    <sheetDataSet>
      <sheetData sheetId="0">
        <row r="1">
          <cell r="B1">
            <v>2023</v>
          </cell>
        </row>
        <row r="3">
          <cell r="B3" t="str">
            <v>PROD_TGK_DATA_001</v>
          </cell>
        </row>
        <row r="4">
          <cell r="B4" t="str">
            <v>2023ACT_IFRS</v>
          </cell>
        </row>
        <row r="6">
          <cell r="B6" t="str">
            <v>12</v>
          </cell>
        </row>
        <row r="10">
          <cell r="B10">
            <v>12</v>
          </cell>
        </row>
        <row r="11">
          <cell r="B11" t="str">
            <v>2023ACT_PROP</v>
          </cell>
        </row>
        <row r="13">
          <cell r="B13" t="str">
            <v>2023ACT_JV</v>
          </cell>
        </row>
        <row r="15">
          <cell r="B15" t="str">
            <v>$:*TOTIFRS</v>
          </cell>
        </row>
        <row r="16">
          <cell r="B16" t="str">
            <v>$:*TOTCONS</v>
          </cell>
        </row>
        <row r="17">
          <cell r="B17" t="str">
            <v>BDIV:*BDIV</v>
          </cell>
        </row>
        <row r="18">
          <cell r="B18" t="str">
            <v>BDIV:*AO</v>
          </cell>
        </row>
        <row r="19">
          <cell r="B19" t="str">
            <v>BDIV:*NA</v>
          </cell>
        </row>
        <row r="20">
          <cell r="B20" t="str">
            <v>BDIV:*NL</v>
          </cell>
        </row>
        <row r="21">
          <cell r="B21" t="str">
            <v>BDIV:*SG</v>
          </cell>
        </row>
        <row r="22">
          <cell r="B22" t="str">
            <v>BDIV:*US</v>
          </cell>
          <cell r="E22" t="str">
            <v>BDIV:*USTA</v>
          </cell>
        </row>
        <row r="23">
          <cell r="B23" t="str">
            <v>BDIV:*BUN</v>
          </cell>
        </row>
        <row r="24">
          <cell r="B24" t="str">
            <v>BDIV:*GS</v>
          </cell>
        </row>
        <row r="25">
          <cell r="B25">
            <v>1</v>
          </cell>
        </row>
        <row r="27">
          <cell r="B27">
            <v>9</v>
          </cell>
        </row>
        <row r="28">
          <cell r="B28" t="str">
            <v>TIP_CV</v>
          </cell>
        </row>
        <row r="29">
          <cell r="B29" t="str">
            <v>LUN_0</v>
          </cell>
        </row>
        <row r="31">
          <cell r="B31" t="str">
            <v>LUN_3</v>
          </cell>
        </row>
        <row r="35">
          <cell r="B35" t="str">
            <v>$currency.exchangeRate.Final</v>
          </cell>
        </row>
        <row r="36">
          <cell r="B36" t="str">
            <v>$currency.exchangeRate.Average</v>
          </cell>
        </row>
        <row r="38">
          <cell r="B38" t="str">
            <v>Currency:</v>
          </cell>
        </row>
        <row r="39">
          <cell r="B39" t="str">
            <v>Scenario:</v>
          </cell>
        </row>
        <row r="40">
          <cell r="B40" t="str">
            <v>Period:</v>
          </cell>
        </row>
        <row r="42">
          <cell r="B42" t="str">
            <v>USD</v>
          </cell>
        </row>
        <row r="43">
          <cell r="B43" t="str">
            <v>SGD</v>
          </cell>
        </row>
        <row r="44">
          <cell r="B44" t="str">
            <v>CNY</v>
          </cell>
        </row>
        <row r="45">
          <cell r="B45" t="str">
            <v>ZAR</v>
          </cell>
        </row>
        <row r="46">
          <cell r="B46" t="str">
            <v>BRL</v>
          </cell>
        </row>
        <row r="47">
          <cell r="B47" t="str">
            <v>AUD</v>
          </cell>
        </row>
      </sheetData>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P86"/>
  <sheetViews>
    <sheetView showGridLines="0" tabSelected="1" zoomScaleNormal="100" zoomScaleSheetLayoutView="100" workbookViewId="0"/>
  </sheetViews>
  <sheetFormatPr defaultRowHeight="12.75" x14ac:dyDescent="0.2"/>
  <cols>
    <col min="1" max="1" width="3.42578125" customWidth="1"/>
    <col min="2" max="2" width="27.140625" customWidth="1"/>
    <col min="3" max="3" width="12.85546875" customWidth="1"/>
  </cols>
  <sheetData>
    <row r="1" spans="1:15" x14ac:dyDescent="0.2">
      <c r="A1" s="64"/>
    </row>
    <row r="3" spans="1:15" ht="23.25" x14ac:dyDescent="0.2">
      <c r="B3" s="3"/>
      <c r="C3" s="3"/>
      <c r="D3" s="3"/>
      <c r="E3" s="3"/>
      <c r="F3" s="3"/>
      <c r="H3" s="3"/>
      <c r="I3" s="3"/>
      <c r="K3" s="3"/>
      <c r="L3" s="5"/>
      <c r="M3" s="4"/>
      <c r="N3" s="5"/>
      <c r="O3" s="3"/>
    </row>
    <row r="4" spans="1:15" ht="23.25" x14ac:dyDescent="0.35">
      <c r="B4" s="3"/>
      <c r="C4" s="61" t="s">
        <v>196</v>
      </c>
      <c r="E4" s="3"/>
      <c r="F4" s="3"/>
      <c r="G4" s="3"/>
      <c r="H4" s="3"/>
      <c r="I4" s="3"/>
      <c r="J4" s="3"/>
      <c r="K4" s="3"/>
      <c r="L4" s="3"/>
      <c r="M4" s="4"/>
      <c r="N4" s="3"/>
      <c r="O4" s="3"/>
    </row>
    <row r="5" spans="1:15" x14ac:dyDescent="0.2">
      <c r="B5" s="3"/>
      <c r="C5" s="3"/>
      <c r="D5" s="3"/>
      <c r="E5" s="3"/>
      <c r="F5" s="3"/>
      <c r="G5" s="3"/>
      <c r="H5" s="3"/>
      <c r="I5" s="3"/>
      <c r="J5" s="3"/>
      <c r="K5" s="3"/>
      <c r="L5" s="3"/>
      <c r="M5" s="4"/>
      <c r="N5" s="3"/>
      <c r="O5" s="3"/>
    </row>
    <row r="6" spans="1:15" x14ac:dyDescent="0.2">
      <c r="B6" s="3"/>
      <c r="C6" s="3"/>
      <c r="D6" s="3"/>
      <c r="E6" s="3"/>
      <c r="F6" s="3"/>
      <c r="G6" s="3"/>
      <c r="H6" s="3"/>
      <c r="I6" s="3"/>
      <c r="J6" s="3"/>
      <c r="K6" s="3"/>
      <c r="L6" s="3"/>
      <c r="M6" s="4"/>
      <c r="N6" s="3"/>
      <c r="O6" s="3"/>
    </row>
    <row r="7" spans="1:15" x14ac:dyDescent="0.2">
      <c r="B7" s="3"/>
      <c r="C7" s="3"/>
      <c r="D7" s="3"/>
      <c r="E7" s="3"/>
      <c r="F7" s="3"/>
      <c r="G7" s="3"/>
      <c r="H7" s="3"/>
      <c r="I7" s="3"/>
      <c r="J7" s="3"/>
      <c r="K7" s="3"/>
      <c r="L7" s="3"/>
      <c r="M7" s="4"/>
      <c r="N7" s="3"/>
      <c r="O7" s="3"/>
    </row>
    <row r="8" spans="1:15" ht="23.25" x14ac:dyDescent="0.2">
      <c r="B8" s="3"/>
      <c r="C8" s="6"/>
      <c r="D8" s="3"/>
      <c r="E8" s="3"/>
      <c r="F8" s="3"/>
      <c r="G8" s="3"/>
      <c r="H8" s="3"/>
      <c r="I8" s="3"/>
      <c r="J8" s="3"/>
      <c r="K8" s="4"/>
      <c r="L8" s="5"/>
      <c r="M8" s="4"/>
      <c r="N8" s="5"/>
      <c r="O8" s="3"/>
    </row>
    <row r="9" spans="1:15" x14ac:dyDescent="0.2">
      <c r="B9" s="2" t="s">
        <v>29</v>
      </c>
      <c r="C9" s="6"/>
      <c r="D9" s="6"/>
      <c r="E9" s="3"/>
      <c r="F9" s="6"/>
      <c r="G9" s="3"/>
      <c r="H9" s="3"/>
      <c r="I9" s="3"/>
      <c r="J9" s="3"/>
      <c r="K9" s="4"/>
      <c r="L9" s="3"/>
      <c r="M9" s="4"/>
      <c r="N9" s="3"/>
      <c r="O9" s="3"/>
    </row>
    <row r="10" spans="1:15" x14ac:dyDescent="0.2">
      <c r="B10" s="16" t="s">
        <v>39</v>
      </c>
      <c r="C10" s="6"/>
      <c r="D10" s="15"/>
      <c r="E10" s="3"/>
      <c r="F10" s="6"/>
      <c r="G10" s="16"/>
      <c r="H10" s="3"/>
      <c r="I10" s="3"/>
      <c r="J10" s="3"/>
      <c r="K10" s="4"/>
      <c r="L10" s="3"/>
      <c r="M10" s="4"/>
      <c r="N10" s="3"/>
      <c r="O10" s="3"/>
    </row>
    <row r="11" spans="1:15" x14ac:dyDescent="0.2">
      <c r="B11" s="16"/>
      <c r="C11" s="6"/>
      <c r="D11" s="15"/>
      <c r="E11" s="3"/>
      <c r="F11" s="6"/>
      <c r="G11" s="16"/>
      <c r="H11" s="3"/>
      <c r="I11" s="3"/>
      <c r="J11" s="3"/>
      <c r="K11" s="4"/>
      <c r="L11" s="3"/>
      <c r="M11" s="4"/>
      <c r="N11" s="3"/>
      <c r="O11" s="3"/>
    </row>
    <row r="12" spans="1:15" x14ac:dyDescent="0.2">
      <c r="B12" s="22" t="s">
        <v>197</v>
      </c>
      <c r="C12" s="6"/>
      <c r="D12" s="15"/>
      <c r="E12" s="3"/>
      <c r="F12" s="6"/>
      <c r="G12" s="22"/>
      <c r="H12" s="3"/>
      <c r="I12" s="3"/>
      <c r="J12" s="3"/>
      <c r="K12" s="4"/>
      <c r="L12" s="3"/>
      <c r="M12" s="4"/>
      <c r="N12" s="3"/>
      <c r="O12" s="3"/>
    </row>
    <row r="13" spans="1:15" x14ac:dyDescent="0.2">
      <c r="B13" s="16" t="s">
        <v>201</v>
      </c>
      <c r="C13" s="6"/>
      <c r="D13" s="15"/>
      <c r="E13" s="3"/>
      <c r="F13" s="7"/>
      <c r="G13" s="16"/>
      <c r="H13" s="3"/>
      <c r="I13" s="3"/>
      <c r="J13" s="3"/>
      <c r="K13" s="4"/>
      <c r="L13" s="3"/>
      <c r="M13" s="4"/>
      <c r="N13" s="3"/>
      <c r="O13" s="3"/>
    </row>
    <row r="14" spans="1:15" x14ac:dyDescent="0.2">
      <c r="B14" s="16" t="s">
        <v>202</v>
      </c>
      <c r="C14" s="6"/>
      <c r="D14" s="15"/>
      <c r="E14" s="3"/>
      <c r="F14" s="7"/>
      <c r="G14" s="16"/>
      <c r="H14" s="3"/>
      <c r="I14" s="3"/>
      <c r="J14" s="3"/>
      <c r="K14" s="4"/>
      <c r="L14" s="3"/>
      <c r="M14" s="4"/>
      <c r="N14" s="3"/>
      <c r="O14" s="3"/>
    </row>
    <row r="15" spans="1:15" x14ac:dyDescent="0.2">
      <c r="B15" s="22"/>
      <c r="C15" s="6"/>
      <c r="D15" s="15"/>
      <c r="E15" s="3"/>
      <c r="F15" s="6"/>
      <c r="G15" s="22"/>
      <c r="H15" s="3"/>
      <c r="I15" s="3"/>
      <c r="J15" s="3"/>
      <c r="K15" s="4"/>
      <c r="L15" s="3"/>
      <c r="M15" s="4"/>
      <c r="N15" s="3"/>
      <c r="O15" s="3"/>
    </row>
    <row r="16" spans="1:15" x14ac:dyDescent="0.2">
      <c r="B16" s="16" t="s">
        <v>204</v>
      </c>
      <c r="C16" s="6"/>
      <c r="D16" s="15"/>
      <c r="E16" s="3"/>
      <c r="F16" s="7"/>
      <c r="G16" s="16"/>
      <c r="H16" s="3"/>
      <c r="I16" s="3"/>
      <c r="J16" s="3"/>
      <c r="K16" s="4"/>
      <c r="L16" s="3"/>
      <c r="M16" s="4"/>
      <c r="N16" s="3"/>
      <c r="O16" s="3"/>
    </row>
    <row r="17" spans="2:15" x14ac:dyDescent="0.2">
      <c r="B17" s="16" t="s">
        <v>208</v>
      </c>
      <c r="C17" s="6"/>
      <c r="D17" s="15"/>
      <c r="E17" s="3"/>
      <c r="F17" s="7"/>
      <c r="G17" s="151"/>
      <c r="H17" s="3"/>
      <c r="I17" s="3"/>
      <c r="J17" s="3"/>
      <c r="K17" s="4"/>
      <c r="L17" s="3"/>
      <c r="M17" s="4"/>
      <c r="N17" s="3"/>
      <c r="O17" s="3"/>
    </row>
    <row r="18" spans="2:15" x14ac:dyDescent="0.2">
      <c r="B18" s="16" t="s">
        <v>207</v>
      </c>
      <c r="C18" s="6"/>
      <c r="D18" s="15"/>
      <c r="E18" s="3"/>
      <c r="F18" s="7"/>
      <c r="G18" s="151"/>
      <c r="H18" s="3"/>
      <c r="I18" s="3"/>
      <c r="J18" s="3"/>
      <c r="K18" s="4"/>
      <c r="L18" s="3"/>
      <c r="M18" s="4"/>
      <c r="N18" s="3"/>
      <c r="O18" s="3"/>
    </row>
    <row r="19" spans="2:15" x14ac:dyDescent="0.2">
      <c r="E19" s="3"/>
    </row>
    <row r="20" spans="2:15" x14ac:dyDescent="0.2">
      <c r="B20" s="22" t="s">
        <v>198</v>
      </c>
      <c r="C20" s="6"/>
      <c r="D20" s="15"/>
      <c r="E20" s="3"/>
      <c r="F20" s="6"/>
      <c r="G20" s="22"/>
      <c r="H20" s="3"/>
      <c r="I20" s="3"/>
      <c r="J20" s="3"/>
      <c r="K20" s="4"/>
      <c r="L20" s="3"/>
      <c r="M20" s="4"/>
      <c r="N20" s="3"/>
      <c r="O20" s="3"/>
    </row>
    <row r="21" spans="2:15" x14ac:dyDescent="0.2">
      <c r="B21" s="16" t="s">
        <v>199</v>
      </c>
      <c r="C21" s="6"/>
      <c r="D21" s="15"/>
      <c r="E21" s="3"/>
      <c r="F21" s="7"/>
      <c r="G21" s="16"/>
      <c r="H21" s="3"/>
      <c r="I21" s="3"/>
      <c r="J21" s="3"/>
      <c r="K21" s="4"/>
      <c r="L21" s="3"/>
      <c r="M21" s="4"/>
      <c r="N21" s="3"/>
      <c r="O21" s="3"/>
    </row>
    <row r="22" spans="2:15" x14ac:dyDescent="0.2">
      <c r="B22" s="16" t="s">
        <v>200</v>
      </c>
      <c r="C22" s="6"/>
      <c r="D22" s="15"/>
      <c r="E22" s="3"/>
      <c r="F22" s="7"/>
      <c r="G22" s="16"/>
      <c r="H22" s="3"/>
      <c r="I22" s="3"/>
      <c r="J22" s="3"/>
      <c r="K22" s="4"/>
      <c r="L22" s="3"/>
      <c r="M22" s="4"/>
      <c r="N22" s="3"/>
      <c r="O22" s="3"/>
    </row>
    <row r="23" spans="2:15" x14ac:dyDescent="0.2">
      <c r="B23" s="22"/>
      <c r="C23" s="6"/>
      <c r="D23" s="15"/>
      <c r="E23" s="3"/>
      <c r="F23" s="6"/>
      <c r="G23" s="22"/>
      <c r="H23" s="3"/>
      <c r="I23" s="3"/>
      <c r="J23" s="3"/>
      <c r="K23" s="4"/>
      <c r="L23" s="3"/>
      <c r="M23" s="4"/>
      <c r="N23" s="3"/>
      <c r="O23" s="3"/>
    </row>
    <row r="24" spans="2:15" x14ac:dyDescent="0.2">
      <c r="B24" s="16" t="s">
        <v>203</v>
      </c>
      <c r="C24" s="6"/>
      <c r="D24" s="15"/>
      <c r="E24" s="3"/>
      <c r="F24" s="7"/>
      <c r="G24" s="16"/>
      <c r="H24" s="3"/>
      <c r="I24" s="3"/>
      <c r="J24" s="3"/>
      <c r="K24" s="4"/>
      <c r="L24" s="3"/>
      <c r="M24" s="4"/>
      <c r="N24" s="3"/>
      <c r="O24" s="3"/>
    </row>
    <row r="25" spans="2:15" x14ac:dyDescent="0.2">
      <c r="B25" s="16" t="s">
        <v>205</v>
      </c>
      <c r="C25" s="6"/>
      <c r="D25" s="15"/>
      <c r="E25" s="3"/>
      <c r="F25" s="7"/>
      <c r="G25" s="151"/>
      <c r="H25" s="3"/>
      <c r="I25" s="3"/>
      <c r="J25" s="3"/>
      <c r="K25" s="4"/>
      <c r="L25" s="3"/>
      <c r="M25" s="4"/>
      <c r="N25" s="3"/>
      <c r="O25" s="3"/>
    </row>
    <row r="26" spans="2:15" x14ac:dyDescent="0.2">
      <c r="B26" s="16" t="s">
        <v>206</v>
      </c>
      <c r="C26" s="6"/>
      <c r="D26" s="15"/>
      <c r="E26" s="3"/>
      <c r="F26" s="7"/>
      <c r="G26" s="151"/>
      <c r="H26" s="3"/>
      <c r="I26" s="3"/>
      <c r="J26" s="3"/>
      <c r="K26" s="4"/>
      <c r="L26" s="3"/>
      <c r="M26" s="4"/>
      <c r="N26" s="3"/>
      <c r="O26" s="3"/>
    </row>
    <row r="27" spans="2:15" x14ac:dyDescent="0.2">
      <c r="B27" s="16"/>
      <c r="C27" s="6"/>
      <c r="D27" s="15"/>
      <c r="E27" s="3"/>
      <c r="F27" s="7"/>
      <c r="G27" s="151"/>
      <c r="H27" s="3"/>
      <c r="I27" s="3"/>
      <c r="J27" s="3"/>
      <c r="K27" s="4"/>
      <c r="L27" s="3"/>
      <c r="M27" s="4"/>
      <c r="N27" s="3"/>
      <c r="O27" s="3"/>
    </row>
    <row r="28" spans="2:15" x14ac:dyDescent="0.2">
      <c r="B28" s="16" t="s">
        <v>315</v>
      </c>
      <c r="C28" s="6"/>
      <c r="D28" s="15"/>
      <c r="E28" s="3"/>
      <c r="F28" s="7"/>
      <c r="G28" s="151"/>
      <c r="H28" s="3"/>
      <c r="I28" s="3"/>
      <c r="J28" s="3"/>
      <c r="K28" s="4"/>
      <c r="L28" s="3"/>
      <c r="M28" s="4"/>
      <c r="N28" s="3"/>
      <c r="O28" s="3"/>
    </row>
    <row r="29" spans="2:15" x14ac:dyDescent="0.2">
      <c r="B29" s="16" t="s">
        <v>316</v>
      </c>
      <c r="C29" s="6"/>
      <c r="D29" s="15"/>
      <c r="E29" s="3"/>
      <c r="F29" s="7"/>
      <c r="G29" s="151"/>
      <c r="H29" s="3"/>
      <c r="I29" s="3"/>
      <c r="J29" s="3"/>
      <c r="K29" s="4"/>
      <c r="L29" s="3"/>
      <c r="M29" s="4"/>
      <c r="N29" s="3"/>
      <c r="O29" s="3"/>
    </row>
    <row r="30" spans="2:15" x14ac:dyDescent="0.2">
      <c r="E30" s="3"/>
    </row>
    <row r="31" spans="2:15" x14ac:dyDescent="0.2">
      <c r="B31" s="60" t="s">
        <v>120</v>
      </c>
      <c r="C31" s="6"/>
      <c r="D31" s="15"/>
      <c r="E31" s="3"/>
      <c r="F31" s="7"/>
      <c r="G31" s="60"/>
      <c r="H31" s="3"/>
      <c r="I31" s="3"/>
      <c r="J31" s="3"/>
      <c r="K31" s="4"/>
      <c r="L31" s="3"/>
      <c r="M31" s="4"/>
      <c r="N31" s="3"/>
      <c r="O31" s="3"/>
    </row>
    <row r="32" spans="2:15" x14ac:dyDescent="0.2">
      <c r="B32" s="16"/>
      <c r="C32" s="6"/>
      <c r="D32" s="15"/>
      <c r="E32" s="3"/>
      <c r="F32" s="7"/>
      <c r="G32" s="16"/>
      <c r="H32" s="3"/>
      <c r="I32" s="3"/>
      <c r="J32" s="3"/>
      <c r="K32" s="4"/>
      <c r="L32" s="3"/>
      <c r="M32" s="4"/>
      <c r="N32" s="3"/>
      <c r="O32" s="3"/>
    </row>
    <row r="33" spans="2:16" x14ac:dyDescent="0.2">
      <c r="B33" s="2" t="s">
        <v>30</v>
      </c>
      <c r="C33" s="8"/>
      <c r="D33" s="9"/>
      <c r="E33" s="3"/>
      <c r="F33" s="6"/>
      <c r="G33" s="3"/>
      <c r="H33" s="3"/>
      <c r="I33" s="3"/>
      <c r="J33" s="3"/>
      <c r="K33" s="4"/>
      <c r="L33" s="3"/>
      <c r="M33" s="4"/>
      <c r="N33" s="3"/>
      <c r="O33" s="3"/>
    </row>
    <row r="34" spans="2:16" x14ac:dyDescent="0.2">
      <c r="B34" s="8" t="s">
        <v>31</v>
      </c>
      <c r="C34" s="8"/>
      <c r="D34" s="9"/>
      <c r="E34" s="3"/>
      <c r="F34" s="6"/>
      <c r="G34" s="3"/>
      <c r="H34" s="3"/>
      <c r="I34" s="3"/>
      <c r="J34" s="3"/>
      <c r="K34" s="4"/>
      <c r="L34" s="3"/>
      <c r="M34" s="4"/>
      <c r="N34" s="3"/>
      <c r="O34" s="3"/>
    </row>
    <row r="35" spans="2:16" ht="12.75" customHeight="1" x14ac:dyDescent="0.2">
      <c r="B35" s="10" t="s">
        <v>32</v>
      </c>
      <c r="C35" s="11" t="s">
        <v>37</v>
      </c>
      <c r="D35" s="12"/>
      <c r="E35" s="13"/>
      <c r="F35" s="14"/>
      <c r="G35" s="3"/>
      <c r="H35" s="3"/>
      <c r="I35" s="3"/>
      <c r="J35" s="3"/>
      <c r="K35" s="4"/>
      <c r="L35" s="5"/>
      <c r="M35" s="4"/>
      <c r="N35" s="5"/>
      <c r="O35" s="3"/>
    </row>
    <row r="36" spans="2:16" x14ac:dyDescent="0.2">
      <c r="B36" s="3"/>
      <c r="C36" s="3"/>
      <c r="D36" s="3"/>
      <c r="E36" s="3"/>
      <c r="F36" s="3"/>
      <c r="G36" s="3"/>
      <c r="H36" s="3"/>
      <c r="I36" s="3"/>
      <c r="J36" s="3"/>
      <c r="K36" s="4"/>
      <c r="L36" s="3"/>
      <c r="M36" s="4"/>
      <c r="N36" s="3"/>
      <c r="O36" s="3"/>
    </row>
    <row r="37" spans="2:16" x14ac:dyDescent="0.2">
      <c r="B37" s="8" t="s">
        <v>33</v>
      </c>
      <c r="C37" s="3"/>
      <c r="D37" s="3"/>
      <c r="E37" s="3"/>
      <c r="F37" s="3"/>
      <c r="G37" s="3"/>
      <c r="H37" s="3"/>
      <c r="I37" s="3"/>
      <c r="J37" s="3"/>
      <c r="K37" s="4"/>
      <c r="L37" s="3"/>
      <c r="M37" s="4"/>
      <c r="N37" s="3"/>
      <c r="O37" s="3"/>
    </row>
    <row r="38" spans="2:16" x14ac:dyDescent="0.2">
      <c r="B38" s="10" t="s">
        <v>32</v>
      </c>
      <c r="C38" s="11" t="s">
        <v>41</v>
      </c>
      <c r="D38" s="3"/>
      <c r="E38" s="3"/>
      <c r="F38" s="3"/>
      <c r="G38" s="3"/>
      <c r="H38" s="3"/>
      <c r="I38" s="3"/>
      <c r="J38" s="3"/>
      <c r="K38" s="4"/>
      <c r="L38" s="3"/>
      <c r="M38" s="4"/>
      <c r="N38" s="3"/>
      <c r="O38" s="3"/>
    </row>
    <row r="39" spans="2:16" x14ac:dyDescent="0.2">
      <c r="B39" s="3"/>
      <c r="C39" s="3"/>
      <c r="D39" s="3"/>
      <c r="E39" s="3"/>
      <c r="F39" s="3"/>
      <c r="G39" s="3"/>
      <c r="H39" s="3"/>
      <c r="I39" s="3"/>
      <c r="J39" s="3"/>
      <c r="K39" s="4"/>
      <c r="L39" s="3"/>
      <c r="M39" s="4"/>
      <c r="N39" s="3"/>
      <c r="O39" s="3"/>
    </row>
    <row r="40" spans="2:16" ht="23.25" x14ac:dyDescent="0.2">
      <c r="B40" s="2" t="s">
        <v>38</v>
      </c>
      <c r="C40" s="3"/>
      <c r="D40" s="3"/>
      <c r="E40" s="3"/>
      <c r="F40" s="3"/>
      <c r="G40" s="3"/>
      <c r="H40" s="3"/>
      <c r="I40" s="3"/>
      <c r="J40" s="3"/>
      <c r="K40" s="4"/>
      <c r="L40" s="5"/>
      <c r="M40" s="4"/>
      <c r="N40" s="5"/>
      <c r="O40" s="3"/>
    </row>
    <row r="41" spans="2:16" x14ac:dyDescent="0.2">
      <c r="B41" s="234" t="s">
        <v>174</v>
      </c>
      <c r="C41" s="234"/>
      <c r="D41" s="234"/>
      <c r="E41" s="234"/>
      <c r="F41" s="234"/>
      <c r="G41" s="234"/>
      <c r="H41" s="234"/>
      <c r="I41" s="234"/>
      <c r="J41" s="234"/>
      <c r="K41" s="234"/>
      <c r="L41" s="234"/>
      <c r="M41" s="234"/>
      <c r="N41" s="234"/>
      <c r="O41" s="234"/>
      <c r="P41" s="234"/>
    </row>
    <row r="42" spans="2:16" x14ac:dyDescent="0.2">
      <c r="B42" s="234"/>
      <c r="C42" s="234"/>
      <c r="D42" s="234"/>
      <c r="E42" s="234"/>
      <c r="F42" s="234"/>
      <c r="G42" s="234"/>
      <c r="H42" s="234"/>
      <c r="I42" s="234"/>
      <c r="J42" s="234"/>
      <c r="K42" s="234"/>
      <c r="L42" s="234"/>
      <c r="M42" s="234"/>
      <c r="N42" s="234"/>
      <c r="O42" s="234"/>
      <c r="P42" s="234"/>
    </row>
    <row r="43" spans="2:16" x14ac:dyDescent="0.2">
      <c r="B43" s="234"/>
      <c r="C43" s="234"/>
      <c r="D43" s="234"/>
      <c r="E43" s="234"/>
      <c r="F43" s="234"/>
      <c r="G43" s="234"/>
      <c r="H43" s="234"/>
      <c r="I43" s="234"/>
      <c r="J43" s="234"/>
      <c r="K43" s="234"/>
      <c r="L43" s="234"/>
      <c r="M43" s="234"/>
      <c r="N43" s="234"/>
      <c r="O43" s="234"/>
      <c r="P43" s="234"/>
    </row>
    <row r="44" spans="2:16" x14ac:dyDescent="0.2">
      <c r="B44" s="234"/>
      <c r="C44" s="234"/>
      <c r="D44" s="234"/>
      <c r="E44" s="234"/>
      <c r="F44" s="234"/>
      <c r="G44" s="234"/>
      <c r="H44" s="234"/>
      <c r="I44" s="234"/>
      <c r="J44" s="234"/>
      <c r="K44" s="234"/>
      <c r="L44" s="234"/>
      <c r="M44" s="234"/>
      <c r="N44" s="234"/>
      <c r="O44" s="234"/>
      <c r="P44" s="234"/>
    </row>
    <row r="45" spans="2:16" x14ac:dyDescent="0.2">
      <c r="B45" s="234"/>
      <c r="C45" s="234"/>
      <c r="D45" s="234"/>
      <c r="E45" s="234"/>
      <c r="F45" s="234"/>
      <c r="G45" s="234"/>
      <c r="H45" s="234"/>
      <c r="I45" s="234"/>
      <c r="J45" s="234"/>
      <c r="K45" s="234"/>
      <c r="L45" s="234"/>
      <c r="M45" s="234"/>
      <c r="N45" s="234"/>
      <c r="O45" s="234"/>
      <c r="P45" s="234"/>
    </row>
    <row r="46" spans="2:16" x14ac:dyDescent="0.2">
      <c r="B46" s="234"/>
      <c r="C46" s="234"/>
      <c r="D46" s="234"/>
      <c r="E46" s="234"/>
      <c r="F46" s="234"/>
      <c r="G46" s="234"/>
      <c r="H46" s="234"/>
      <c r="I46" s="234"/>
      <c r="J46" s="234"/>
      <c r="K46" s="234"/>
      <c r="L46" s="234"/>
      <c r="M46" s="234"/>
      <c r="N46" s="234"/>
      <c r="O46" s="234"/>
      <c r="P46" s="234"/>
    </row>
    <row r="47" spans="2:16" x14ac:dyDescent="0.2">
      <c r="B47" s="234"/>
      <c r="C47" s="234"/>
      <c r="D47" s="234"/>
      <c r="E47" s="234"/>
      <c r="F47" s="234"/>
      <c r="G47" s="234"/>
      <c r="H47" s="234"/>
      <c r="I47" s="234"/>
      <c r="J47" s="234"/>
      <c r="K47" s="234"/>
      <c r="L47" s="234"/>
      <c r="M47" s="234"/>
      <c r="N47" s="234"/>
      <c r="O47" s="234"/>
      <c r="P47" s="234"/>
    </row>
    <row r="48" spans="2:16" x14ac:dyDescent="0.2">
      <c r="B48" s="234"/>
      <c r="C48" s="234"/>
      <c r="D48" s="234"/>
      <c r="E48" s="234"/>
      <c r="F48" s="234"/>
      <c r="G48" s="234"/>
      <c r="H48" s="234"/>
      <c r="I48" s="234"/>
      <c r="J48" s="234"/>
      <c r="K48" s="234"/>
      <c r="L48" s="234"/>
      <c r="M48" s="234"/>
      <c r="N48" s="234"/>
      <c r="O48" s="234"/>
      <c r="P48" s="234"/>
    </row>
    <row r="49" spans="2:16" ht="13.5" customHeight="1" x14ac:dyDescent="0.2">
      <c r="B49" s="234"/>
      <c r="C49" s="234"/>
      <c r="D49" s="234"/>
      <c r="E49" s="234"/>
      <c r="F49" s="234"/>
      <c r="G49" s="234"/>
      <c r="H49" s="234"/>
      <c r="I49" s="234"/>
      <c r="J49" s="234"/>
      <c r="K49" s="234"/>
      <c r="L49" s="234"/>
      <c r="M49" s="234"/>
      <c r="N49" s="234"/>
      <c r="O49" s="234"/>
      <c r="P49" s="234"/>
    </row>
    <row r="50" spans="2:16" x14ac:dyDescent="0.2">
      <c r="B50" s="234"/>
      <c r="C50" s="234"/>
      <c r="D50" s="234"/>
      <c r="E50" s="234"/>
      <c r="F50" s="234"/>
      <c r="G50" s="234"/>
      <c r="H50" s="234"/>
      <c r="I50" s="234"/>
      <c r="J50" s="234"/>
      <c r="K50" s="234"/>
      <c r="L50" s="234"/>
      <c r="M50" s="234"/>
      <c r="N50" s="234"/>
      <c r="O50" s="234"/>
      <c r="P50" s="234"/>
    </row>
    <row r="51" spans="2:16" x14ac:dyDescent="0.2">
      <c r="B51" s="234"/>
      <c r="C51" s="234"/>
      <c r="D51" s="234"/>
      <c r="E51" s="234"/>
      <c r="F51" s="234"/>
      <c r="G51" s="234"/>
      <c r="H51" s="234"/>
      <c r="I51" s="234"/>
      <c r="J51" s="234"/>
      <c r="K51" s="234"/>
      <c r="L51" s="234"/>
      <c r="M51" s="234"/>
      <c r="N51" s="234"/>
      <c r="O51" s="234"/>
      <c r="P51" s="234"/>
    </row>
    <row r="52" spans="2:16" x14ac:dyDescent="0.2">
      <c r="B52" s="234"/>
      <c r="C52" s="234"/>
      <c r="D52" s="234"/>
      <c r="E52" s="234"/>
      <c r="F52" s="234"/>
      <c r="G52" s="234"/>
      <c r="H52" s="234"/>
      <c r="I52" s="234"/>
      <c r="J52" s="234"/>
      <c r="K52" s="234"/>
      <c r="L52" s="234"/>
      <c r="M52" s="234"/>
      <c r="N52" s="234"/>
      <c r="O52" s="234"/>
      <c r="P52" s="234"/>
    </row>
    <row r="53" spans="2:16" x14ac:dyDescent="0.2">
      <c r="B53" s="92"/>
      <c r="C53" s="92"/>
      <c r="D53" s="92"/>
      <c r="E53" s="92"/>
      <c r="F53" s="92"/>
      <c r="G53" s="92"/>
      <c r="H53" s="92"/>
      <c r="I53" s="92"/>
      <c r="J53" s="92"/>
      <c r="K53" s="92"/>
      <c r="L53" s="92"/>
      <c r="M53" s="92"/>
      <c r="N53" s="92"/>
      <c r="O53" s="92"/>
      <c r="P53" s="92"/>
    </row>
    <row r="54" spans="2:16" x14ac:dyDescent="0.2">
      <c r="B54" s="2" t="s">
        <v>34</v>
      </c>
      <c r="C54" s="4"/>
      <c r="D54" s="4"/>
      <c r="E54" s="4"/>
      <c r="F54" s="4"/>
      <c r="G54" s="4"/>
      <c r="H54" s="4"/>
      <c r="I54" s="4"/>
      <c r="J54" s="4"/>
      <c r="K54" s="4"/>
      <c r="L54" s="3"/>
      <c r="M54" s="4"/>
      <c r="N54" s="3"/>
      <c r="O54" s="3"/>
      <c r="P54" s="64"/>
    </row>
    <row r="55" spans="2:16" ht="12.75" customHeight="1" x14ac:dyDescent="0.2">
      <c r="B55" s="234" t="s">
        <v>286</v>
      </c>
      <c r="C55" s="234"/>
      <c r="D55" s="234"/>
      <c r="E55" s="234"/>
      <c r="F55" s="234"/>
      <c r="G55" s="234"/>
      <c r="H55" s="234"/>
      <c r="I55" s="234"/>
      <c r="J55" s="234"/>
      <c r="K55" s="234"/>
      <c r="L55" s="234"/>
      <c r="M55" s="234"/>
      <c r="N55" s="234"/>
      <c r="O55" s="234"/>
      <c r="P55" s="234"/>
    </row>
    <row r="56" spans="2:16" x14ac:dyDescent="0.2">
      <c r="B56" s="234"/>
      <c r="C56" s="234"/>
      <c r="D56" s="234"/>
      <c r="E56" s="234"/>
      <c r="F56" s="234"/>
      <c r="G56" s="234"/>
      <c r="H56" s="234"/>
      <c r="I56" s="234"/>
      <c r="J56" s="234"/>
      <c r="K56" s="234"/>
      <c r="L56" s="234"/>
      <c r="M56" s="234"/>
      <c r="N56" s="234"/>
      <c r="O56" s="234"/>
      <c r="P56" s="234"/>
    </row>
    <row r="57" spans="2:16" x14ac:dyDescent="0.2">
      <c r="B57" s="234"/>
      <c r="C57" s="234"/>
      <c r="D57" s="234"/>
      <c r="E57" s="234"/>
      <c r="F57" s="234"/>
      <c r="G57" s="234"/>
      <c r="H57" s="234"/>
      <c r="I57" s="234"/>
      <c r="J57" s="234"/>
      <c r="K57" s="234"/>
      <c r="L57" s="234"/>
      <c r="M57" s="234"/>
      <c r="N57" s="234"/>
      <c r="O57" s="234"/>
      <c r="P57" s="234"/>
    </row>
    <row r="58" spans="2:16" x14ac:dyDescent="0.2">
      <c r="B58" s="234"/>
      <c r="C58" s="234"/>
      <c r="D58" s="234"/>
      <c r="E58" s="234"/>
      <c r="F58" s="234"/>
      <c r="G58" s="234"/>
      <c r="H58" s="234"/>
      <c r="I58" s="234"/>
      <c r="J58" s="234"/>
      <c r="K58" s="234"/>
      <c r="L58" s="234"/>
      <c r="M58" s="234"/>
      <c r="N58" s="234"/>
      <c r="O58" s="234"/>
      <c r="P58" s="234"/>
    </row>
    <row r="59" spans="2:16" x14ac:dyDescent="0.2">
      <c r="B59" s="234"/>
      <c r="C59" s="234"/>
      <c r="D59" s="234"/>
      <c r="E59" s="234"/>
      <c r="F59" s="234"/>
      <c r="G59" s="234"/>
      <c r="H59" s="234"/>
      <c r="I59" s="234"/>
      <c r="J59" s="234"/>
      <c r="K59" s="234"/>
      <c r="L59" s="234"/>
      <c r="M59" s="234"/>
      <c r="N59" s="234"/>
      <c r="O59" s="234"/>
      <c r="P59" s="234"/>
    </row>
    <row r="60" spans="2:16" x14ac:dyDescent="0.2">
      <c r="B60" s="234"/>
      <c r="C60" s="234"/>
      <c r="D60" s="234"/>
      <c r="E60" s="234"/>
      <c r="F60" s="234"/>
      <c r="G60" s="234"/>
      <c r="H60" s="234"/>
      <c r="I60" s="234"/>
      <c r="J60" s="234"/>
      <c r="K60" s="234"/>
      <c r="L60" s="234"/>
      <c r="M60" s="234"/>
      <c r="N60" s="234"/>
      <c r="O60" s="234"/>
      <c r="P60" s="234"/>
    </row>
    <row r="61" spans="2:16" x14ac:dyDescent="0.2">
      <c r="B61" s="234"/>
      <c r="C61" s="234"/>
      <c r="D61" s="234"/>
      <c r="E61" s="234"/>
      <c r="F61" s="234"/>
      <c r="G61" s="234"/>
      <c r="H61" s="234"/>
      <c r="I61" s="234"/>
      <c r="J61" s="234"/>
      <c r="K61" s="234"/>
      <c r="L61" s="234"/>
      <c r="M61" s="234"/>
      <c r="N61" s="234"/>
      <c r="O61" s="234"/>
      <c r="P61" s="234"/>
    </row>
    <row r="62" spans="2:16" x14ac:dyDescent="0.2">
      <c r="B62" s="234"/>
      <c r="C62" s="234"/>
      <c r="D62" s="234"/>
      <c r="E62" s="234"/>
      <c r="F62" s="234"/>
      <c r="G62" s="234"/>
      <c r="H62" s="234"/>
      <c r="I62" s="234"/>
      <c r="J62" s="234"/>
      <c r="K62" s="234"/>
      <c r="L62" s="234"/>
      <c r="M62" s="234"/>
      <c r="N62" s="234"/>
      <c r="O62" s="234"/>
      <c r="P62" s="234"/>
    </row>
    <row r="63" spans="2:16" x14ac:dyDescent="0.2">
      <c r="B63" s="234"/>
      <c r="C63" s="234"/>
      <c r="D63" s="234"/>
      <c r="E63" s="234"/>
      <c r="F63" s="234"/>
      <c r="G63" s="234"/>
      <c r="H63" s="234"/>
      <c r="I63" s="234"/>
      <c r="J63" s="234"/>
      <c r="K63" s="234"/>
      <c r="L63" s="234"/>
      <c r="M63" s="234"/>
      <c r="N63" s="234"/>
      <c r="O63" s="234"/>
      <c r="P63" s="234"/>
    </row>
    <row r="64" spans="2:16" x14ac:dyDescent="0.2">
      <c r="B64" s="234"/>
      <c r="C64" s="234"/>
      <c r="D64" s="234"/>
      <c r="E64" s="234"/>
      <c r="F64" s="234"/>
      <c r="G64" s="234"/>
      <c r="H64" s="234"/>
      <c r="I64" s="234"/>
      <c r="J64" s="234"/>
      <c r="K64" s="234"/>
      <c r="L64" s="234"/>
      <c r="M64" s="234"/>
      <c r="N64" s="234"/>
      <c r="O64" s="234"/>
      <c r="P64" s="234"/>
    </row>
    <row r="65" spans="2:16" x14ac:dyDescent="0.2">
      <c r="B65" s="234"/>
      <c r="C65" s="234"/>
      <c r="D65" s="234"/>
      <c r="E65" s="234"/>
      <c r="F65" s="234"/>
      <c r="G65" s="234"/>
      <c r="H65" s="234"/>
      <c r="I65" s="234"/>
      <c r="J65" s="234"/>
      <c r="K65" s="234"/>
      <c r="L65" s="234"/>
      <c r="M65" s="234"/>
      <c r="N65" s="234"/>
      <c r="O65" s="234"/>
      <c r="P65" s="234"/>
    </row>
    <row r="66" spans="2:16" x14ac:dyDescent="0.2">
      <c r="B66" s="234"/>
      <c r="C66" s="234"/>
      <c r="D66" s="234"/>
      <c r="E66" s="234"/>
      <c r="F66" s="234"/>
      <c r="G66" s="234"/>
      <c r="H66" s="234"/>
      <c r="I66" s="234"/>
      <c r="J66" s="234"/>
      <c r="K66" s="234"/>
      <c r="L66" s="234"/>
      <c r="M66" s="234"/>
      <c r="N66" s="234"/>
      <c r="O66" s="234"/>
      <c r="P66" s="234"/>
    </row>
    <row r="67" spans="2:16" x14ac:dyDescent="0.2">
      <c r="B67" s="234"/>
      <c r="C67" s="234"/>
      <c r="D67" s="234"/>
      <c r="E67" s="234"/>
      <c r="F67" s="234"/>
      <c r="G67" s="234"/>
      <c r="H67" s="234"/>
      <c r="I67" s="234"/>
      <c r="J67" s="234"/>
      <c r="K67" s="234"/>
      <c r="L67" s="234"/>
      <c r="M67" s="234"/>
      <c r="N67" s="234"/>
      <c r="O67" s="234"/>
      <c r="P67" s="234"/>
    </row>
    <row r="68" spans="2:16" x14ac:dyDescent="0.2">
      <c r="B68" s="234"/>
      <c r="C68" s="234"/>
      <c r="D68" s="234"/>
      <c r="E68" s="234"/>
      <c r="F68" s="234"/>
      <c r="G68" s="234"/>
      <c r="H68" s="234"/>
      <c r="I68" s="234"/>
      <c r="J68" s="234"/>
      <c r="K68" s="234"/>
      <c r="L68" s="234"/>
      <c r="M68" s="234"/>
      <c r="N68" s="234"/>
      <c r="O68" s="234"/>
      <c r="P68" s="234"/>
    </row>
    <row r="69" spans="2:16" x14ac:dyDescent="0.2">
      <c r="B69" s="234"/>
      <c r="C69" s="234"/>
      <c r="D69" s="234"/>
      <c r="E69" s="234"/>
      <c r="F69" s="234"/>
      <c r="G69" s="234"/>
      <c r="H69" s="234"/>
      <c r="I69" s="234"/>
      <c r="J69" s="234"/>
      <c r="K69" s="234"/>
      <c r="L69" s="234"/>
      <c r="M69" s="234"/>
      <c r="N69" s="234"/>
      <c r="O69" s="234"/>
      <c r="P69" s="234"/>
    </row>
    <row r="70" spans="2:16" x14ac:dyDescent="0.2">
      <c r="B70" s="234"/>
      <c r="C70" s="234"/>
      <c r="D70" s="234"/>
      <c r="E70" s="234"/>
      <c r="F70" s="234"/>
      <c r="G70" s="234"/>
      <c r="H70" s="234"/>
      <c r="I70" s="234"/>
      <c r="J70" s="234"/>
      <c r="K70" s="234"/>
      <c r="L70" s="234"/>
      <c r="M70" s="234"/>
      <c r="N70" s="234"/>
      <c r="O70" s="234"/>
      <c r="P70" s="234"/>
    </row>
    <row r="71" spans="2:16" x14ac:dyDescent="0.2">
      <c r="B71" s="234"/>
      <c r="C71" s="234"/>
      <c r="D71" s="234"/>
      <c r="E71" s="234"/>
      <c r="F71" s="234"/>
      <c r="G71" s="234"/>
      <c r="H71" s="234"/>
      <c r="I71" s="234"/>
      <c r="J71" s="234"/>
      <c r="K71" s="234"/>
      <c r="L71" s="234"/>
      <c r="M71" s="234"/>
      <c r="N71" s="234"/>
      <c r="O71" s="234"/>
      <c r="P71" s="234"/>
    </row>
    <row r="72" spans="2:16" x14ac:dyDescent="0.2">
      <c r="B72" s="234"/>
      <c r="C72" s="234"/>
      <c r="D72" s="234"/>
      <c r="E72" s="234"/>
      <c r="F72" s="234"/>
      <c r="G72" s="234"/>
      <c r="H72" s="234"/>
      <c r="I72" s="234"/>
      <c r="J72" s="234"/>
      <c r="K72" s="234"/>
      <c r="L72" s="234"/>
      <c r="M72" s="234"/>
      <c r="N72" s="234"/>
      <c r="O72" s="234"/>
      <c r="P72" s="234"/>
    </row>
    <row r="73" spans="2:16" x14ac:dyDescent="0.2">
      <c r="B73" s="234"/>
      <c r="C73" s="234"/>
      <c r="D73" s="234"/>
      <c r="E73" s="234"/>
      <c r="F73" s="234"/>
      <c r="G73" s="234"/>
      <c r="H73" s="234"/>
      <c r="I73" s="234"/>
      <c r="J73" s="234"/>
      <c r="K73" s="234"/>
      <c r="L73" s="234"/>
      <c r="M73" s="234"/>
      <c r="N73" s="234"/>
      <c r="O73" s="234"/>
      <c r="P73" s="234"/>
    </row>
    <row r="74" spans="2:16" x14ac:dyDescent="0.2">
      <c r="B74" s="234"/>
      <c r="C74" s="234"/>
      <c r="D74" s="234"/>
      <c r="E74" s="234"/>
      <c r="F74" s="234"/>
      <c r="G74" s="234"/>
      <c r="H74" s="234"/>
      <c r="I74" s="234"/>
      <c r="J74" s="234"/>
      <c r="K74" s="234"/>
      <c r="L74" s="234"/>
      <c r="M74" s="234"/>
      <c r="N74" s="234"/>
      <c r="O74" s="234"/>
      <c r="P74" s="234"/>
    </row>
    <row r="75" spans="2:16" x14ac:dyDescent="0.2">
      <c r="B75" s="234"/>
      <c r="C75" s="234"/>
      <c r="D75" s="234"/>
      <c r="E75" s="234"/>
      <c r="F75" s="234"/>
      <c r="G75" s="234"/>
      <c r="H75" s="234"/>
      <c r="I75" s="234"/>
      <c r="J75" s="234"/>
      <c r="K75" s="234"/>
      <c r="L75" s="234"/>
      <c r="M75" s="234"/>
      <c r="N75" s="234"/>
      <c r="O75" s="234"/>
      <c r="P75" s="234"/>
    </row>
    <row r="76" spans="2:16" x14ac:dyDescent="0.2">
      <c r="B76" s="234"/>
      <c r="C76" s="234"/>
      <c r="D76" s="234"/>
      <c r="E76" s="234"/>
      <c r="F76" s="234"/>
      <c r="G76" s="234"/>
      <c r="H76" s="234"/>
      <c r="I76" s="234"/>
      <c r="J76" s="234"/>
      <c r="K76" s="234"/>
      <c r="L76" s="234"/>
      <c r="M76" s="234"/>
      <c r="N76" s="234"/>
      <c r="O76" s="234"/>
      <c r="P76" s="234"/>
    </row>
    <row r="77" spans="2:16" x14ac:dyDescent="0.2">
      <c r="B77" s="234"/>
      <c r="C77" s="234"/>
      <c r="D77" s="234"/>
      <c r="E77" s="234"/>
      <c r="F77" s="234"/>
      <c r="G77" s="234"/>
      <c r="H77" s="234"/>
      <c r="I77" s="234"/>
      <c r="J77" s="234"/>
      <c r="K77" s="234"/>
      <c r="L77" s="234"/>
      <c r="M77" s="234"/>
      <c r="N77" s="234"/>
      <c r="O77" s="234"/>
      <c r="P77" s="234"/>
    </row>
    <row r="78" spans="2:16" x14ac:dyDescent="0.2">
      <c r="B78" s="234"/>
      <c r="C78" s="234"/>
      <c r="D78" s="234"/>
      <c r="E78" s="234"/>
      <c r="F78" s="234"/>
      <c r="G78" s="234"/>
      <c r="H78" s="234"/>
      <c r="I78" s="234"/>
      <c r="J78" s="234"/>
      <c r="K78" s="234"/>
      <c r="L78" s="234"/>
      <c r="M78" s="234"/>
      <c r="N78" s="234"/>
      <c r="O78" s="234"/>
      <c r="P78" s="234"/>
    </row>
    <row r="79" spans="2:16" x14ac:dyDescent="0.2">
      <c r="B79" s="234"/>
      <c r="C79" s="234"/>
      <c r="D79" s="234"/>
      <c r="E79" s="234"/>
      <c r="F79" s="234"/>
      <c r="G79" s="234"/>
      <c r="H79" s="234"/>
      <c r="I79" s="234"/>
      <c r="J79" s="234"/>
      <c r="K79" s="234"/>
      <c r="L79" s="234"/>
      <c r="M79" s="234"/>
      <c r="N79" s="234"/>
      <c r="O79" s="234"/>
      <c r="P79" s="234"/>
    </row>
    <row r="80" spans="2:16" x14ac:dyDescent="0.2">
      <c r="B80" s="234"/>
      <c r="C80" s="234"/>
      <c r="D80" s="234"/>
      <c r="E80" s="234"/>
      <c r="F80" s="234"/>
      <c r="G80" s="234"/>
      <c r="H80" s="234"/>
      <c r="I80" s="234"/>
      <c r="J80" s="234"/>
      <c r="K80" s="234"/>
      <c r="L80" s="234"/>
      <c r="M80" s="234"/>
      <c r="N80" s="234"/>
      <c r="O80" s="234"/>
      <c r="P80" s="234"/>
    </row>
    <row r="81" spans="2:16" x14ac:dyDescent="0.2">
      <c r="B81" s="234"/>
      <c r="C81" s="234"/>
      <c r="D81" s="234"/>
      <c r="E81" s="234"/>
      <c r="F81" s="234"/>
      <c r="G81" s="234"/>
      <c r="H81" s="234"/>
      <c r="I81" s="234"/>
      <c r="J81" s="234"/>
      <c r="K81" s="234"/>
      <c r="L81" s="234"/>
      <c r="M81" s="234"/>
      <c r="N81" s="234"/>
      <c r="O81" s="234"/>
      <c r="P81" s="234"/>
    </row>
    <row r="82" spans="2:16" x14ac:dyDescent="0.2">
      <c r="B82" s="234"/>
      <c r="C82" s="234"/>
      <c r="D82" s="234"/>
      <c r="E82" s="234"/>
      <c r="F82" s="234"/>
      <c r="G82" s="234"/>
      <c r="H82" s="234"/>
      <c r="I82" s="234"/>
      <c r="J82" s="234"/>
      <c r="K82" s="234"/>
      <c r="L82" s="234"/>
      <c r="M82" s="234"/>
      <c r="N82" s="234"/>
      <c r="O82" s="234"/>
      <c r="P82" s="234"/>
    </row>
    <row r="83" spans="2:16" x14ac:dyDescent="0.2">
      <c r="B83" s="126"/>
      <c r="C83" s="126"/>
      <c r="D83" s="126"/>
      <c r="E83" s="126"/>
      <c r="F83" s="126"/>
      <c r="G83" s="126"/>
      <c r="H83" s="126"/>
      <c r="I83" s="126"/>
      <c r="J83" s="126"/>
      <c r="K83" s="126"/>
      <c r="L83" s="126"/>
      <c r="M83" s="126"/>
      <c r="N83" s="126"/>
      <c r="O83" s="126"/>
      <c r="P83" s="126"/>
    </row>
    <row r="84" spans="2:16" x14ac:dyDescent="0.2">
      <c r="B84" s="126"/>
      <c r="C84" s="126"/>
      <c r="D84" s="126"/>
      <c r="E84" s="126"/>
      <c r="F84" s="126"/>
      <c r="G84" s="126"/>
      <c r="H84" s="126"/>
      <c r="I84" s="126"/>
      <c r="J84" s="126"/>
      <c r="K84" s="126"/>
      <c r="L84" s="126"/>
      <c r="M84" s="126"/>
      <c r="N84" s="126"/>
      <c r="O84" s="126"/>
      <c r="P84" s="126"/>
    </row>
    <row r="85" spans="2:16" x14ac:dyDescent="0.2">
      <c r="B85" s="126"/>
      <c r="C85" s="126"/>
      <c r="D85" s="126"/>
      <c r="E85" s="126"/>
      <c r="F85" s="126"/>
      <c r="G85" s="126"/>
      <c r="H85" s="126"/>
      <c r="I85" s="126"/>
      <c r="J85" s="126"/>
      <c r="K85" s="126"/>
      <c r="L85" s="126"/>
      <c r="M85" s="126"/>
      <c r="N85" s="126"/>
      <c r="O85" s="126"/>
      <c r="P85" s="126"/>
    </row>
    <row r="86" spans="2:16" x14ac:dyDescent="0.2">
      <c r="B86" s="126"/>
      <c r="C86" s="126"/>
      <c r="D86" s="126"/>
      <c r="E86" s="126"/>
      <c r="F86" s="126"/>
      <c r="G86" s="126"/>
      <c r="H86" s="126"/>
      <c r="I86" s="126"/>
      <c r="J86" s="126"/>
      <c r="K86" s="126"/>
      <c r="L86" s="126"/>
      <c r="M86" s="126"/>
      <c r="N86" s="126"/>
      <c r="O86" s="126"/>
      <c r="P86" s="126"/>
    </row>
  </sheetData>
  <mergeCells count="2">
    <mergeCell ref="B41:P52"/>
    <mergeCell ref="B55:P82"/>
  </mergeCells>
  <hyperlinks>
    <hyperlink ref="B10" location="'Highlights '!A1" display="Highlights" xr:uid="{00000000-0004-0000-0000-000000000000}"/>
    <hyperlink ref="B12" location="'BU - IFRS Segmentation'!A1" display="Business Units - IFRS Segmentation" xr:uid="{00000000-0004-0000-0000-000002000000}"/>
    <hyperlink ref="B24" location="'DIV - PROP. Segmentation'!A1" display="Divisions - Proportional Segmentation" xr:uid="{00000000-0004-0000-0000-000003000000}"/>
    <hyperlink ref="B31" location="'Capacity &amp; share per region'!A1" display="Capacity &amp; share per region" xr:uid="{00000000-0004-0000-0000-000006000000}"/>
    <hyperlink ref="B21" location="'DIV - IFRS Segm. per quarter 1'!A1" display="Divisions - IFRS Segmentation per quarter (current vs. previous quarter)" xr:uid="{00000000-0004-0000-0000-00000A000000}"/>
    <hyperlink ref="E10" location="'Highlights '!A1" display="Highlights" xr:uid="{00000000-0004-0000-0000-00000B000000}"/>
    <hyperlink ref="E12" location="Segmentation!A1" display="Segmentation " xr:uid="{00000000-0004-0000-0000-00000D000000}"/>
    <hyperlink ref="E31" location="'Capacity &amp; share per region'!A1" display="Capacity &amp; share per region" xr:uid="{00000000-0004-0000-0000-00000F000000}"/>
    <hyperlink ref="B22" location="'DIV - IFRS Segm. per quarter 2'!A1" display="Divisions - IFRS Segmentation per quarter (current year vs. previous year quarter)" xr:uid="{00000000-0004-0000-0000-000014000000}"/>
    <hyperlink ref="B25" location="'DIV - Prop. Segm. per quarter 1'!A1" display="Divisions - Proportional Segmentation per quarter (current vs. previous quarter)" xr:uid="{E60E82C6-5D69-4299-8AE5-08F0F1367414}"/>
    <hyperlink ref="B26" location="'DIV - Prop. Segm. per quarter 2'!A1" display="Divisions - Proportional Segmentation per quarter (current year vs. previous year quarter)" xr:uid="{23C6E6A3-99F3-4777-A043-BCD765524D28}"/>
    <hyperlink ref="B20" location="'DIV - IFRS Segmentation'!A1" display="Divisions - IFRS Segmentation" xr:uid="{29AD2551-53EF-4D8C-B45C-7BB5F5CC4B1E}"/>
    <hyperlink ref="B13" location="'BU - IFRS Segm. per quarter 1'!A1" display="Business Units - IFRS Segmentation per quarter (current vs. previous quarter)" xr:uid="{1EF2F335-F678-49F5-8D72-1E5BF05BBE23}"/>
    <hyperlink ref="B14" location="'BU - IFRS Segm. per quarter 2'!A1" display="Business Units - IFRS Segmentation per quarter (current year vs. previous year quarter)" xr:uid="{62621D1F-E624-4B67-9431-9E58907805B2}"/>
    <hyperlink ref="B16" location="'BU - PROP. Segmentation'!A1" display="Business Units - Proportional Segmentation" xr:uid="{C95C312B-F4B1-40E5-96F2-4F7F9BC24CA2}"/>
    <hyperlink ref="B17" location="'BU - Prop. Segm. per quarter 1'!A1" display="Divisions - Proportional Segmentation per quarter (current vs. previous quarter)" xr:uid="{14A3CAAB-BC3C-464F-B5E7-F009D9666739}"/>
    <hyperlink ref="B18" location="'BU - Prop. Segm. per quarter 2'!A1" display="Divisions - Proportional Segmentation per quarter (current year vs. previous year quarter)" xr:uid="{1648E72D-45A0-47B9-964C-1A4D4C9B6B84}"/>
    <hyperlink ref="B28" location="'BU - IFRS Segm. QTD 2022 _2023'!A1" display="Business Units - IFRS Segmentation per quarter 2022 and 2023" xr:uid="{3337018F-D9F6-427D-9DC4-F175F8FD31AC}"/>
    <hyperlink ref="B29" location="'BU - PROP Segm. QTD 2022_2023'!A1" display="Business Units - Proportional Segmentation per quarter 2022 and 2023" xr:uid="{9935332C-E321-4D12-988A-A04070AFBC03}"/>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AY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19" customWidth="1"/>
    <col min="3" max="32" width="10" style="19" customWidth="1"/>
    <col min="33" max="16384" width="9.140625" style="19"/>
  </cols>
  <sheetData>
    <row r="1" spans="2:51" customFormat="1" x14ac:dyDescent="0.2"/>
    <row r="2" spans="2:51" customFormat="1" x14ac:dyDescent="0.2"/>
    <row r="3" spans="2:51" ht="12.75" customHeight="1" x14ac:dyDescent="0.2">
      <c r="B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row>
    <row r="4" spans="2:51" ht="18" customHeight="1" x14ac:dyDescent="0.2">
      <c r="B4" s="42" t="s">
        <v>223</v>
      </c>
      <c r="C4" s="4" t="s">
        <v>223</v>
      </c>
      <c r="D4" s="4" t="s">
        <v>223</v>
      </c>
      <c r="E4" s="4" t="s">
        <v>223</v>
      </c>
      <c r="F4" s="4" t="s">
        <v>223</v>
      </c>
      <c r="G4" s="4" t="s">
        <v>223</v>
      </c>
      <c r="H4" s="4" t="s">
        <v>223</v>
      </c>
      <c r="I4" s="4" t="s">
        <v>223</v>
      </c>
      <c r="J4" s="4" t="s">
        <v>223</v>
      </c>
      <c r="K4" s="4" t="s">
        <v>223</v>
      </c>
      <c r="L4" s="4" t="s">
        <v>223</v>
      </c>
      <c r="M4" s="125" t="s">
        <v>223</v>
      </c>
      <c r="N4" s="4" t="s">
        <v>223</v>
      </c>
      <c r="O4" s="4" t="s">
        <v>223</v>
      </c>
      <c r="P4" s="4" t="s">
        <v>223</v>
      </c>
      <c r="Q4" s="4" t="s">
        <v>223</v>
      </c>
      <c r="R4" s="4" t="s">
        <v>223</v>
      </c>
      <c r="S4" s="4" t="s">
        <v>223</v>
      </c>
      <c r="T4" s="4" t="s">
        <v>223</v>
      </c>
      <c r="U4" s="4" t="s">
        <v>223</v>
      </c>
      <c r="V4" s="4" t="s">
        <v>223</v>
      </c>
      <c r="W4" s="25"/>
      <c r="X4" s="25"/>
      <c r="Y4" s="25"/>
      <c r="Z4" s="25"/>
      <c r="AA4" s="25"/>
      <c r="AB4" s="25"/>
      <c r="AC4" s="25"/>
      <c r="AD4" s="25"/>
      <c r="AE4" s="25"/>
      <c r="AF4" s="25"/>
      <c r="AG4" s="18"/>
      <c r="AH4" s="18"/>
      <c r="AI4" s="18"/>
      <c r="AJ4" s="18"/>
      <c r="AK4" s="18"/>
      <c r="AL4" s="18"/>
      <c r="AM4" s="18"/>
      <c r="AN4" s="18"/>
      <c r="AO4" s="18"/>
      <c r="AP4" s="18"/>
      <c r="AQ4" s="18"/>
      <c r="AR4" s="18"/>
      <c r="AS4" s="18"/>
      <c r="AT4" s="18"/>
      <c r="AU4" s="18"/>
      <c r="AV4" s="18"/>
      <c r="AW4" s="18"/>
      <c r="AX4" s="18"/>
      <c r="AY4" s="18"/>
    </row>
    <row r="5" spans="2:51" x14ac:dyDescent="0.2">
      <c r="B5"/>
      <c r="C5"/>
      <c r="D5"/>
      <c r="E5"/>
      <c r="F5"/>
      <c r="G5"/>
      <c r="H5"/>
      <c r="I5"/>
      <c r="J5"/>
      <c r="K5"/>
      <c r="L5"/>
      <c r="M5"/>
      <c r="N5"/>
      <c r="O5"/>
      <c r="P5"/>
      <c r="Q5"/>
      <c r="R5"/>
      <c r="S5"/>
      <c r="T5"/>
      <c r="U5"/>
      <c r="V5"/>
    </row>
    <row r="6" spans="2:51" x14ac:dyDescent="0.2">
      <c r="B6" s="42" t="s">
        <v>224</v>
      </c>
      <c r="C6" s="4" t="s">
        <v>223</v>
      </c>
      <c r="D6" s="4" t="s">
        <v>223</v>
      </c>
      <c r="E6" s="4" t="s">
        <v>223</v>
      </c>
      <c r="F6" s="4" t="s">
        <v>223</v>
      </c>
      <c r="G6" s="4" t="s">
        <v>223</v>
      </c>
      <c r="H6" s="4" t="s">
        <v>223</v>
      </c>
      <c r="I6" s="4" t="s">
        <v>223</v>
      </c>
      <c r="J6" s="4" t="s">
        <v>223</v>
      </c>
      <c r="K6" s="4" t="s">
        <v>223</v>
      </c>
      <c r="L6" s="4" t="s">
        <v>223</v>
      </c>
      <c r="M6" s="125" t="s">
        <v>223</v>
      </c>
      <c r="N6" s="4" t="s">
        <v>223</v>
      </c>
      <c r="O6" s="4" t="s">
        <v>223</v>
      </c>
      <c r="P6" s="4" t="s">
        <v>223</v>
      </c>
      <c r="Q6" s="4" t="s">
        <v>223</v>
      </c>
      <c r="R6" s="4" t="s">
        <v>223</v>
      </c>
      <c r="S6" s="4" t="s">
        <v>223</v>
      </c>
      <c r="T6" s="4" t="s">
        <v>223</v>
      </c>
      <c r="U6" s="4" t="s">
        <v>223</v>
      </c>
      <c r="V6" s="4" t="s">
        <v>223</v>
      </c>
    </row>
    <row r="7" spans="2:51" ht="29.25" customHeight="1" x14ac:dyDescent="0.2">
      <c r="B7" s="108" t="s">
        <v>225</v>
      </c>
      <c r="C7" s="237" t="s">
        <v>254</v>
      </c>
      <c r="D7" s="237" t="s">
        <v>223</v>
      </c>
      <c r="E7" s="235" t="s">
        <v>226</v>
      </c>
      <c r="F7" s="235" t="s">
        <v>223</v>
      </c>
      <c r="G7" s="237" t="s">
        <v>123</v>
      </c>
      <c r="H7" s="237" t="s">
        <v>223</v>
      </c>
      <c r="I7" s="235" t="s">
        <v>255</v>
      </c>
      <c r="J7" s="235" t="s">
        <v>223</v>
      </c>
      <c r="K7" s="237" t="s">
        <v>124</v>
      </c>
      <c r="L7" s="237" t="s">
        <v>223</v>
      </c>
      <c r="M7" s="237" t="s">
        <v>256</v>
      </c>
      <c r="N7" s="237" t="s">
        <v>223</v>
      </c>
      <c r="O7" s="235" t="s">
        <v>257</v>
      </c>
      <c r="P7" s="235" t="s">
        <v>223</v>
      </c>
      <c r="Q7" s="237" t="s">
        <v>258</v>
      </c>
      <c r="R7" s="237" t="s">
        <v>223</v>
      </c>
      <c r="S7" s="239" t="s">
        <v>259</v>
      </c>
      <c r="T7" s="239" t="s">
        <v>223</v>
      </c>
      <c r="U7" s="241" t="s">
        <v>28</v>
      </c>
      <c r="V7" s="241" t="s">
        <v>223</v>
      </c>
    </row>
    <row r="8" spans="2:51" ht="3.75" customHeight="1" x14ac:dyDescent="0.2">
      <c r="B8" s="82" t="s">
        <v>223</v>
      </c>
      <c r="C8" s="38" t="s">
        <v>223</v>
      </c>
      <c r="D8" s="38" t="s">
        <v>223</v>
      </c>
      <c r="E8" s="95" t="s">
        <v>223</v>
      </c>
      <c r="F8" s="95" t="s">
        <v>223</v>
      </c>
      <c r="G8" s="38" t="s">
        <v>223</v>
      </c>
      <c r="H8" s="38" t="s">
        <v>223</v>
      </c>
      <c r="I8" s="95" t="s">
        <v>223</v>
      </c>
      <c r="J8" s="95" t="s">
        <v>223</v>
      </c>
      <c r="K8" s="38" t="s">
        <v>223</v>
      </c>
      <c r="L8" s="38" t="s">
        <v>223</v>
      </c>
      <c r="M8" s="38" t="s">
        <v>223</v>
      </c>
      <c r="N8" s="38" t="s">
        <v>223</v>
      </c>
      <c r="O8" s="95" t="s">
        <v>223</v>
      </c>
      <c r="P8" s="95" t="s">
        <v>223</v>
      </c>
      <c r="Q8" s="38" t="s">
        <v>223</v>
      </c>
      <c r="R8" s="38" t="s">
        <v>223</v>
      </c>
      <c r="S8" s="38" t="s">
        <v>223</v>
      </c>
      <c r="T8" s="38" t="s">
        <v>223</v>
      </c>
      <c r="U8" s="37" t="s">
        <v>223</v>
      </c>
      <c r="V8" s="38" t="s">
        <v>223</v>
      </c>
    </row>
    <row r="9" spans="2:51" x14ac:dyDescent="0.2">
      <c r="B9" s="34" t="s">
        <v>229</v>
      </c>
      <c r="C9" s="35" t="s">
        <v>209</v>
      </c>
      <c r="D9" s="36" t="s">
        <v>249</v>
      </c>
      <c r="E9" s="162" t="s">
        <v>209</v>
      </c>
      <c r="F9" s="163" t="s">
        <v>249</v>
      </c>
      <c r="G9" s="35" t="s">
        <v>209</v>
      </c>
      <c r="H9" s="36" t="s">
        <v>249</v>
      </c>
      <c r="I9" s="162" t="s">
        <v>209</v>
      </c>
      <c r="J9" s="163" t="s">
        <v>249</v>
      </c>
      <c r="K9" s="35" t="s">
        <v>209</v>
      </c>
      <c r="L9" s="36" t="s">
        <v>249</v>
      </c>
      <c r="M9" s="164" t="s">
        <v>209</v>
      </c>
      <c r="N9" s="36" t="s">
        <v>249</v>
      </c>
      <c r="O9" s="162" t="s">
        <v>209</v>
      </c>
      <c r="P9" s="163" t="s">
        <v>249</v>
      </c>
      <c r="Q9" s="35" t="s">
        <v>209</v>
      </c>
      <c r="R9" s="36" t="s">
        <v>249</v>
      </c>
      <c r="S9" s="35" t="s">
        <v>209</v>
      </c>
      <c r="T9" s="36" t="s">
        <v>249</v>
      </c>
      <c r="U9" s="35" t="s">
        <v>209</v>
      </c>
      <c r="V9" s="36" t="s">
        <v>249</v>
      </c>
    </row>
    <row r="10" spans="2:51" x14ac:dyDescent="0.2">
      <c r="B10" s="75" t="s">
        <v>232</v>
      </c>
      <c r="C10" s="37">
        <v>92.2</v>
      </c>
      <c r="D10" s="38">
        <v>98</v>
      </c>
      <c r="E10" s="156">
        <v>53.1</v>
      </c>
      <c r="F10" s="95">
        <v>57.2</v>
      </c>
      <c r="G10" s="37">
        <v>88.3</v>
      </c>
      <c r="H10" s="38">
        <v>91.1</v>
      </c>
      <c r="I10" s="156">
        <v>70.2</v>
      </c>
      <c r="J10" s="95">
        <v>72.8</v>
      </c>
      <c r="K10" s="37">
        <v>10.1</v>
      </c>
      <c r="L10" s="38">
        <v>11.2</v>
      </c>
      <c r="M10" s="37">
        <v>160.30000000000001</v>
      </c>
      <c r="N10" s="38">
        <v>156.9</v>
      </c>
      <c r="O10" s="156">
        <v>119.2</v>
      </c>
      <c r="P10" s="95">
        <v>115.4</v>
      </c>
      <c r="Q10" s="37">
        <v>0</v>
      </c>
      <c r="R10" s="38">
        <v>0</v>
      </c>
      <c r="S10" s="37">
        <v>1.1000000000000001</v>
      </c>
      <c r="T10" s="38">
        <v>1.8</v>
      </c>
      <c r="U10" s="37">
        <v>352</v>
      </c>
      <c r="V10" s="38">
        <v>359</v>
      </c>
    </row>
    <row r="11" spans="2:51" x14ac:dyDescent="0.2">
      <c r="B11" s="75" t="s">
        <v>233</v>
      </c>
      <c r="C11" s="93">
        <v>2.5</v>
      </c>
      <c r="D11" s="94">
        <v>1.2</v>
      </c>
      <c r="E11" s="156">
        <v>2.4</v>
      </c>
      <c r="F11" s="95">
        <v>1.1000000000000001</v>
      </c>
      <c r="G11" s="93">
        <v>2.8</v>
      </c>
      <c r="H11" s="94">
        <v>4.0999999999999996</v>
      </c>
      <c r="I11" s="156">
        <v>0.7</v>
      </c>
      <c r="J11" s="95">
        <v>0.7</v>
      </c>
      <c r="K11" s="93">
        <v>1.1000000000000001</v>
      </c>
      <c r="L11" s="94">
        <v>1.4</v>
      </c>
      <c r="M11" s="93">
        <v>4.8</v>
      </c>
      <c r="N11" s="94">
        <v>3.1</v>
      </c>
      <c r="O11" s="156">
        <v>4.2</v>
      </c>
      <c r="P11" s="95">
        <v>3.1</v>
      </c>
      <c r="Q11" s="93">
        <v>1.1000000000000001</v>
      </c>
      <c r="R11" s="94">
        <v>1</v>
      </c>
      <c r="S11" s="93">
        <v>-0.1</v>
      </c>
      <c r="T11" s="94">
        <v>0</v>
      </c>
      <c r="U11" s="93">
        <v>12.2</v>
      </c>
      <c r="V11" s="94">
        <v>10.8</v>
      </c>
    </row>
    <row r="12" spans="2:51" x14ac:dyDescent="0.2">
      <c r="B12" s="75" t="s">
        <v>234</v>
      </c>
      <c r="C12" s="37">
        <v>-42.5</v>
      </c>
      <c r="D12" s="38">
        <v>-40.1</v>
      </c>
      <c r="E12" s="156">
        <v>-26.3</v>
      </c>
      <c r="F12" s="95">
        <v>-28.2</v>
      </c>
      <c r="G12" s="37">
        <v>-27.5</v>
      </c>
      <c r="H12" s="38">
        <v>-27.9</v>
      </c>
      <c r="I12" s="156">
        <v>-21.2</v>
      </c>
      <c r="J12" s="95">
        <v>-21.4</v>
      </c>
      <c r="K12" s="37">
        <v>-6.3</v>
      </c>
      <c r="L12" s="38">
        <v>-7.8</v>
      </c>
      <c r="M12" s="37">
        <v>-73.400000000000006</v>
      </c>
      <c r="N12" s="38">
        <v>-73.7</v>
      </c>
      <c r="O12" s="156">
        <v>-56</v>
      </c>
      <c r="P12" s="95">
        <v>-56.6</v>
      </c>
      <c r="Q12" s="37">
        <v>-4.5999999999999996</v>
      </c>
      <c r="R12" s="38">
        <v>-4.4000000000000004</v>
      </c>
      <c r="S12" s="37">
        <v>-24.9</v>
      </c>
      <c r="T12" s="38">
        <v>-20.5</v>
      </c>
      <c r="U12" s="37">
        <v>-179.2</v>
      </c>
      <c r="V12" s="38">
        <v>-174.4</v>
      </c>
    </row>
    <row r="13" spans="2:51" x14ac:dyDescent="0.2">
      <c r="B13" s="74" t="s">
        <v>235</v>
      </c>
      <c r="C13" s="93">
        <v>3.4</v>
      </c>
      <c r="D13" s="94">
        <v>5.4</v>
      </c>
      <c r="E13" s="156">
        <v>0.8</v>
      </c>
      <c r="F13" s="95">
        <v>1.4</v>
      </c>
      <c r="G13" s="93">
        <v>22.2</v>
      </c>
      <c r="H13" s="94">
        <v>16.899999999999999</v>
      </c>
      <c r="I13" s="156">
        <v>0.1</v>
      </c>
      <c r="J13" s="95">
        <v>0.3</v>
      </c>
      <c r="K13" s="93">
        <v>10.1</v>
      </c>
      <c r="L13" s="94">
        <v>10.9</v>
      </c>
      <c r="M13" s="93">
        <v>0.8</v>
      </c>
      <c r="N13" s="94">
        <v>0.9</v>
      </c>
      <c r="O13" s="156">
        <v>0.1</v>
      </c>
      <c r="P13" s="95">
        <v>0.2</v>
      </c>
      <c r="Q13" s="93">
        <v>19.399999999999999</v>
      </c>
      <c r="R13" s="94">
        <v>16</v>
      </c>
      <c r="S13" s="93">
        <v>-0.4</v>
      </c>
      <c r="T13" s="94">
        <v>-0.3</v>
      </c>
      <c r="U13" s="93">
        <v>55.5</v>
      </c>
      <c r="V13" s="94">
        <v>49.8</v>
      </c>
    </row>
    <row r="14" spans="2:51" x14ac:dyDescent="0.2">
      <c r="B14" s="72" t="s">
        <v>236</v>
      </c>
      <c r="C14" s="73">
        <v>55.6</v>
      </c>
      <c r="D14" s="71">
        <v>64.5</v>
      </c>
      <c r="E14" s="157">
        <v>30</v>
      </c>
      <c r="F14" s="158">
        <v>31.5</v>
      </c>
      <c r="G14" s="73">
        <v>85.8</v>
      </c>
      <c r="H14" s="71">
        <v>84.2</v>
      </c>
      <c r="I14" s="157">
        <v>49.8</v>
      </c>
      <c r="J14" s="158">
        <v>52.4</v>
      </c>
      <c r="K14" s="73">
        <v>15</v>
      </c>
      <c r="L14" s="71">
        <v>15.7</v>
      </c>
      <c r="M14" s="73">
        <v>92.5</v>
      </c>
      <c r="N14" s="71">
        <v>87.2</v>
      </c>
      <c r="O14" s="157">
        <v>67.5</v>
      </c>
      <c r="P14" s="158">
        <v>62.1</v>
      </c>
      <c r="Q14" s="73">
        <v>15.9</v>
      </c>
      <c r="R14" s="71">
        <v>12.6</v>
      </c>
      <c r="S14" s="73">
        <v>-24.3</v>
      </c>
      <c r="T14" s="71">
        <v>-19</v>
      </c>
      <c r="U14" s="73">
        <v>240.5</v>
      </c>
      <c r="V14" s="71">
        <v>245.2</v>
      </c>
    </row>
    <row r="15" spans="2:51" x14ac:dyDescent="0.2">
      <c r="B15" s="75" t="s">
        <v>237</v>
      </c>
      <c r="C15" s="37">
        <v>-15.3</v>
      </c>
      <c r="D15" s="38">
        <v>-15.4</v>
      </c>
      <c r="E15" s="156">
        <v>-8.6999999999999993</v>
      </c>
      <c r="F15" s="95">
        <v>-9.5</v>
      </c>
      <c r="G15" s="37">
        <v>-19</v>
      </c>
      <c r="H15" s="38">
        <v>-19</v>
      </c>
      <c r="I15" s="156">
        <v>-13.9</v>
      </c>
      <c r="J15" s="95">
        <v>-14.3</v>
      </c>
      <c r="K15" s="37">
        <v>-3.1</v>
      </c>
      <c r="L15" s="38">
        <v>-3.3</v>
      </c>
      <c r="M15" s="37">
        <v>-39.299999999999997</v>
      </c>
      <c r="N15" s="38">
        <v>-38.9</v>
      </c>
      <c r="O15" s="156">
        <v>-26.6</v>
      </c>
      <c r="P15" s="95">
        <v>-26.3</v>
      </c>
      <c r="Q15" s="37">
        <v>0</v>
      </c>
      <c r="R15" s="38">
        <v>0</v>
      </c>
      <c r="S15" s="37">
        <v>-5.6</v>
      </c>
      <c r="T15" s="38">
        <v>-5.0999999999999996</v>
      </c>
      <c r="U15" s="37">
        <v>-82.3</v>
      </c>
      <c r="V15" s="38">
        <v>-81.7</v>
      </c>
    </row>
    <row r="16" spans="2:51" x14ac:dyDescent="0.2">
      <c r="B16" s="39" t="s">
        <v>250</v>
      </c>
      <c r="C16" s="40">
        <v>40.299999999999997</v>
      </c>
      <c r="D16" s="41">
        <v>49.1</v>
      </c>
      <c r="E16" s="159">
        <v>21.3</v>
      </c>
      <c r="F16" s="160">
        <v>22</v>
      </c>
      <c r="G16" s="40">
        <v>66.8</v>
      </c>
      <c r="H16" s="41">
        <v>65.2</v>
      </c>
      <c r="I16" s="159">
        <v>35.9</v>
      </c>
      <c r="J16" s="160">
        <v>38.1</v>
      </c>
      <c r="K16" s="40">
        <v>11.9</v>
      </c>
      <c r="L16" s="41">
        <v>12.4</v>
      </c>
      <c r="M16" s="40">
        <v>53.2</v>
      </c>
      <c r="N16" s="41">
        <v>48.3</v>
      </c>
      <c r="O16" s="159">
        <v>40.9</v>
      </c>
      <c r="P16" s="160">
        <v>35.799999999999997</v>
      </c>
      <c r="Q16" s="40">
        <v>15.9</v>
      </c>
      <c r="R16" s="41">
        <v>12.6</v>
      </c>
      <c r="S16" s="40">
        <v>-29.9</v>
      </c>
      <c r="T16" s="41">
        <v>-24.1</v>
      </c>
      <c r="U16" s="40">
        <v>158.19999999999999</v>
      </c>
      <c r="V16" s="41">
        <v>163.5</v>
      </c>
    </row>
    <row r="17" spans="2:22" x14ac:dyDescent="0.2">
      <c r="B17" s="74" t="s">
        <v>239</v>
      </c>
      <c r="C17" s="37">
        <v>-0.9</v>
      </c>
      <c r="D17" s="38">
        <v>49.7</v>
      </c>
      <c r="E17" s="95" t="s">
        <v>223</v>
      </c>
      <c r="F17" s="95" t="s">
        <v>223</v>
      </c>
      <c r="G17" s="37">
        <v>-1.9</v>
      </c>
      <c r="H17" s="38">
        <v>0</v>
      </c>
      <c r="I17" s="95" t="s">
        <v>223</v>
      </c>
      <c r="J17" s="95" t="s">
        <v>223</v>
      </c>
      <c r="K17" s="37">
        <v>-0.6</v>
      </c>
      <c r="L17" s="38">
        <v>0</v>
      </c>
      <c r="M17" s="37">
        <v>53.3</v>
      </c>
      <c r="N17" s="38">
        <v>0</v>
      </c>
      <c r="O17" s="95" t="s">
        <v>223</v>
      </c>
      <c r="P17" s="95" t="s">
        <v>223</v>
      </c>
      <c r="Q17" s="37">
        <v>-2.1</v>
      </c>
      <c r="R17" s="38">
        <v>0</v>
      </c>
      <c r="S17" s="37">
        <v>-1.8</v>
      </c>
      <c r="T17" s="38">
        <v>-3.5</v>
      </c>
      <c r="U17" s="37">
        <v>46</v>
      </c>
      <c r="V17" s="38">
        <v>46.2</v>
      </c>
    </row>
    <row r="18" spans="2:22" x14ac:dyDescent="0.2">
      <c r="B18" s="39" t="s">
        <v>251</v>
      </c>
      <c r="C18" s="40">
        <v>39.4</v>
      </c>
      <c r="D18" s="41">
        <v>98.8</v>
      </c>
      <c r="E18" s="95" t="s">
        <v>223</v>
      </c>
      <c r="F18" s="95" t="s">
        <v>223</v>
      </c>
      <c r="G18" s="40">
        <v>64.900000000000006</v>
      </c>
      <c r="H18" s="41">
        <v>65.2</v>
      </c>
      <c r="I18" s="95" t="s">
        <v>223</v>
      </c>
      <c r="J18" s="95" t="s">
        <v>223</v>
      </c>
      <c r="K18" s="40">
        <v>11.3</v>
      </c>
      <c r="L18" s="41">
        <v>12.4</v>
      </c>
      <c r="M18" s="40">
        <v>106.5</v>
      </c>
      <c r="N18" s="41">
        <v>48.3</v>
      </c>
      <c r="O18" s="95" t="s">
        <v>223</v>
      </c>
      <c r="P18" s="95" t="s">
        <v>223</v>
      </c>
      <c r="Q18" s="40">
        <v>13.8</v>
      </c>
      <c r="R18" s="41">
        <v>12.6</v>
      </c>
      <c r="S18" s="40">
        <v>-31.7</v>
      </c>
      <c r="T18" s="41">
        <v>-27.6</v>
      </c>
      <c r="U18" s="40">
        <v>204.2</v>
      </c>
      <c r="V18" s="41">
        <v>209.7</v>
      </c>
    </row>
    <row r="19" spans="2:22" x14ac:dyDescent="0.2">
      <c r="B19" s="82" t="s">
        <v>223</v>
      </c>
      <c r="C19" s="38" t="s">
        <v>223</v>
      </c>
      <c r="D19" s="38" t="s">
        <v>223</v>
      </c>
      <c r="E19" s="95" t="s">
        <v>223</v>
      </c>
      <c r="F19" s="95" t="s">
        <v>223</v>
      </c>
      <c r="G19" s="38" t="s">
        <v>223</v>
      </c>
      <c r="H19" s="38" t="s">
        <v>223</v>
      </c>
      <c r="I19" s="95" t="s">
        <v>223</v>
      </c>
      <c r="J19" s="95" t="s">
        <v>223</v>
      </c>
      <c r="K19" s="38" t="s">
        <v>223</v>
      </c>
      <c r="L19" s="38" t="s">
        <v>223</v>
      </c>
      <c r="M19" s="38" t="s">
        <v>223</v>
      </c>
      <c r="N19" s="38" t="s">
        <v>223</v>
      </c>
      <c r="O19" s="95" t="s">
        <v>223</v>
      </c>
      <c r="P19" s="95" t="s">
        <v>223</v>
      </c>
      <c r="Q19" s="38" t="s">
        <v>223</v>
      </c>
      <c r="R19" s="38" t="s">
        <v>223</v>
      </c>
      <c r="S19" s="38" t="s">
        <v>223</v>
      </c>
      <c r="T19" s="38" t="s">
        <v>223</v>
      </c>
      <c r="U19" s="37" t="s">
        <v>223</v>
      </c>
      <c r="V19" s="38" t="s">
        <v>223</v>
      </c>
    </row>
    <row r="20" spans="2:22" x14ac:dyDescent="0.2">
      <c r="B20" s="42" t="s">
        <v>241</v>
      </c>
      <c r="C20" s="38" t="s">
        <v>223</v>
      </c>
      <c r="D20" s="38" t="s">
        <v>223</v>
      </c>
      <c r="E20" s="95" t="s">
        <v>223</v>
      </c>
      <c r="F20" s="95" t="s">
        <v>223</v>
      </c>
      <c r="G20" s="38" t="s">
        <v>223</v>
      </c>
      <c r="H20" s="38" t="s">
        <v>223</v>
      </c>
      <c r="I20" s="95" t="s">
        <v>223</v>
      </c>
      <c r="J20" s="95" t="s">
        <v>223</v>
      </c>
      <c r="K20" s="38" t="s">
        <v>223</v>
      </c>
      <c r="L20" s="38" t="s">
        <v>223</v>
      </c>
      <c r="M20" s="38" t="s">
        <v>223</v>
      </c>
      <c r="N20" s="38" t="s">
        <v>223</v>
      </c>
      <c r="O20" s="95" t="s">
        <v>223</v>
      </c>
      <c r="P20" s="95" t="s">
        <v>223</v>
      </c>
      <c r="Q20" s="38" t="s">
        <v>223</v>
      </c>
      <c r="R20" s="38" t="s">
        <v>223</v>
      </c>
      <c r="S20" s="38" t="s">
        <v>223</v>
      </c>
      <c r="T20" s="38" t="s">
        <v>223</v>
      </c>
      <c r="U20" s="37" t="s">
        <v>223</v>
      </c>
      <c r="V20" s="38" t="s">
        <v>223</v>
      </c>
    </row>
    <row r="21" spans="2:22" x14ac:dyDescent="0.2">
      <c r="B21" s="74" t="s">
        <v>242</v>
      </c>
      <c r="C21" s="38" t="s">
        <v>223</v>
      </c>
      <c r="D21" s="38" t="s">
        <v>223</v>
      </c>
      <c r="E21" s="38" t="s">
        <v>223</v>
      </c>
      <c r="F21" s="38" t="s">
        <v>223</v>
      </c>
      <c r="G21" s="38" t="s">
        <v>223</v>
      </c>
      <c r="H21" s="38" t="s">
        <v>223</v>
      </c>
      <c r="I21" s="38" t="s">
        <v>223</v>
      </c>
      <c r="J21" s="38" t="s">
        <v>223</v>
      </c>
      <c r="K21" s="38" t="s">
        <v>223</v>
      </c>
      <c r="L21" s="38" t="s">
        <v>223</v>
      </c>
      <c r="M21" s="38" t="s">
        <v>223</v>
      </c>
      <c r="N21" s="38" t="s">
        <v>223</v>
      </c>
      <c r="O21" s="38" t="s">
        <v>223</v>
      </c>
      <c r="P21" s="38" t="s">
        <v>223</v>
      </c>
      <c r="Q21" s="38" t="s">
        <v>223</v>
      </c>
      <c r="R21" s="38" t="s">
        <v>223</v>
      </c>
      <c r="S21" s="38" t="s">
        <v>223</v>
      </c>
      <c r="T21" s="38" t="s">
        <v>223</v>
      </c>
      <c r="U21" s="37">
        <v>-31.2</v>
      </c>
      <c r="V21" s="38">
        <v>-32.1</v>
      </c>
    </row>
    <row r="22" spans="2:22" x14ac:dyDescent="0.2">
      <c r="B22" s="72" t="s">
        <v>243</v>
      </c>
      <c r="C22" s="37" t="s">
        <v>223</v>
      </c>
      <c r="D22" s="37" t="s">
        <v>223</v>
      </c>
      <c r="E22" s="37" t="s">
        <v>223</v>
      </c>
      <c r="F22" s="37" t="s">
        <v>223</v>
      </c>
      <c r="G22" s="37" t="s">
        <v>223</v>
      </c>
      <c r="H22" s="37" t="s">
        <v>223</v>
      </c>
      <c r="I22" s="37" t="s">
        <v>223</v>
      </c>
      <c r="J22" s="37" t="s">
        <v>223</v>
      </c>
      <c r="K22" s="37" t="s">
        <v>223</v>
      </c>
      <c r="L22" s="37" t="s">
        <v>223</v>
      </c>
      <c r="M22" s="37" t="s">
        <v>223</v>
      </c>
      <c r="N22" s="37" t="s">
        <v>223</v>
      </c>
      <c r="O22" s="37" t="s">
        <v>223</v>
      </c>
      <c r="P22" s="37" t="s">
        <v>223</v>
      </c>
      <c r="Q22" s="37" t="s">
        <v>223</v>
      </c>
      <c r="R22" s="37" t="s">
        <v>223</v>
      </c>
      <c r="S22" s="37" t="s">
        <v>223</v>
      </c>
      <c r="T22" s="37" t="s">
        <v>223</v>
      </c>
      <c r="U22" s="73">
        <v>173</v>
      </c>
      <c r="V22" s="71">
        <v>177.6</v>
      </c>
    </row>
    <row r="23" spans="2:22" x14ac:dyDescent="0.2">
      <c r="B23" s="74" t="s">
        <v>244</v>
      </c>
      <c r="C23" s="38" t="s">
        <v>223</v>
      </c>
      <c r="D23" s="38" t="s">
        <v>223</v>
      </c>
      <c r="E23" s="38" t="s">
        <v>223</v>
      </c>
      <c r="F23" s="38" t="s">
        <v>223</v>
      </c>
      <c r="G23" s="38" t="s">
        <v>223</v>
      </c>
      <c r="H23" s="38" t="s">
        <v>223</v>
      </c>
      <c r="I23" s="38" t="s">
        <v>223</v>
      </c>
      <c r="J23" s="38" t="s">
        <v>223</v>
      </c>
      <c r="K23" s="38" t="s">
        <v>223</v>
      </c>
      <c r="L23" s="38" t="s">
        <v>223</v>
      </c>
      <c r="M23" s="38" t="s">
        <v>223</v>
      </c>
      <c r="N23" s="38" t="s">
        <v>223</v>
      </c>
      <c r="O23" s="38" t="s">
        <v>223</v>
      </c>
      <c r="P23" s="38" t="s">
        <v>223</v>
      </c>
      <c r="Q23" s="38" t="s">
        <v>223</v>
      </c>
      <c r="R23" s="38" t="s">
        <v>223</v>
      </c>
      <c r="S23" s="38" t="s">
        <v>223</v>
      </c>
      <c r="T23" s="38" t="s">
        <v>223</v>
      </c>
      <c r="U23" s="37">
        <v>-19.7</v>
      </c>
      <c r="V23" s="38">
        <v>-46.9</v>
      </c>
    </row>
    <row r="24" spans="2:22" x14ac:dyDescent="0.2">
      <c r="B24" s="39" t="s">
        <v>245</v>
      </c>
      <c r="C24" s="41" t="s">
        <v>223</v>
      </c>
      <c r="D24" s="41" t="s">
        <v>223</v>
      </c>
      <c r="E24" s="41" t="s">
        <v>223</v>
      </c>
      <c r="F24" s="41" t="s">
        <v>223</v>
      </c>
      <c r="G24" s="41" t="s">
        <v>223</v>
      </c>
      <c r="H24" s="41" t="s">
        <v>223</v>
      </c>
      <c r="I24" s="41" t="s">
        <v>223</v>
      </c>
      <c r="J24" s="41" t="s">
        <v>223</v>
      </c>
      <c r="K24" s="41" t="s">
        <v>223</v>
      </c>
      <c r="L24" s="41" t="s">
        <v>223</v>
      </c>
      <c r="M24" s="41" t="s">
        <v>223</v>
      </c>
      <c r="N24" s="41" t="s">
        <v>223</v>
      </c>
      <c r="O24" s="41" t="s">
        <v>223</v>
      </c>
      <c r="P24" s="41" t="s">
        <v>223</v>
      </c>
      <c r="Q24" s="41" t="s">
        <v>223</v>
      </c>
      <c r="R24" s="41" t="s">
        <v>223</v>
      </c>
      <c r="S24" s="41" t="s">
        <v>223</v>
      </c>
      <c r="T24" s="41" t="s">
        <v>223</v>
      </c>
      <c r="U24" s="40">
        <v>153.30000000000001</v>
      </c>
      <c r="V24" s="41">
        <v>130.69999999999999</v>
      </c>
    </row>
    <row r="25" spans="2:22" x14ac:dyDescent="0.2">
      <c r="B25" s="74" t="s">
        <v>246</v>
      </c>
      <c r="C25" s="38" t="s">
        <v>223</v>
      </c>
      <c r="D25" s="38" t="s">
        <v>223</v>
      </c>
      <c r="E25" s="38" t="s">
        <v>223</v>
      </c>
      <c r="F25" s="38" t="s">
        <v>223</v>
      </c>
      <c r="G25" s="38" t="s">
        <v>223</v>
      </c>
      <c r="H25" s="38" t="s">
        <v>223</v>
      </c>
      <c r="I25" s="38" t="s">
        <v>223</v>
      </c>
      <c r="J25" s="38" t="s">
        <v>223</v>
      </c>
      <c r="K25" s="38" t="s">
        <v>223</v>
      </c>
      <c r="L25" s="38" t="s">
        <v>223</v>
      </c>
      <c r="M25" s="38" t="s">
        <v>223</v>
      </c>
      <c r="N25" s="38" t="s">
        <v>223</v>
      </c>
      <c r="O25" s="38" t="s">
        <v>223</v>
      </c>
      <c r="P25" s="38" t="s">
        <v>223</v>
      </c>
      <c r="Q25" s="38" t="s">
        <v>223</v>
      </c>
      <c r="R25" s="38" t="s">
        <v>223</v>
      </c>
      <c r="S25" s="38" t="s">
        <v>223</v>
      </c>
      <c r="T25" s="38" t="s">
        <v>223</v>
      </c>
      <c r="U25" s="37">
        <v>-9.1</v>
      </c>
      <c r="V25" s="38">
        <v>-9.6999999999999993</v>
      </c>
    </row>
    <row r="26" spans="2:22" x14ac:dyDescent="0.2">
      <c r="B26" s="110" t="s">
        <v>252</v>
      </c>
      <c r="C26" s="41" t="s">
        <v>223</v>
      </c>
      <c r="D26" s="41" t="s">
        <v>223</v>
      </c>
      <c r="E26" s="41" t="s">
        <v>223</v>
      </c>
      <c r="F26" s="41" t="s">
        <v>223</v>
      </c>
      <c r="G26" s="41" t="s">
        <v>223</v>
      </c>
      <c r="H26" s="41" t="s">
        <v>223</v>
      </c>
      <c r="I26" s="41" t="s">
        <v>223</v>
      </c>
      <c r="J26" s="41" t="s">
        <v>223</v>
      </c>
      <c r="K26" s="41" t="s">
        <v>223</v>
      </c>
      <c r="L26" s="41" t="s">
        <v>223</v>
      </c>
      <c r="M26" s="41" t="s">
        <v>223</v>
      </c>
      <c r="N26" s="41" t="s">
        <v>223</v>
      </c>
      <c r="O26" s="41" t="s">
        <v>223</v>
      </c>
      <c r="P26" s="41" t="s">
        <v>223</v>
      </c>
      <c r="Q26" s="41" t="s">
        <v>223</v>
      </c>
      <c r="R26" s="41" t="s">
        <v>223</v>
      </c>
      <c r="S26" s="41" t="s">
        <v>223</v>
      </c>
      <c r="T26" s="41" t="s">
        <v>223</v>
      </c>
      <c r="U26" s="40">
        <v>144.19999999999999</v>
      </c>
      <c r="V26" s="41">
        <v>121</v>
      </c>
    </row>
    <row r="27" spans="2:22" x14ac:dyDescent="0.2">
      <c r="B27" s="83" t="s">
        <v>223</v>
      </c>
      <c r="C27" s="83" t="s">
        <v>223</v>
      </c>
      <c r="D27" s="83" t="s">
        <v>223</v>
      </c>
      <c r="E27" s="83" t="s">
        <v>223</v>
      </c>
      <c r="F27" s="83" t="s">
        <v>223</v>
      </c>
      <c r="G27" s="83" t="s">
        <v>223</v>
      </c>
      <c r="H27" s="83" t="s">
        <v>223</v>
      </c>
      <c r="I27" s="83" t="s">
        <v>223</v>
      </c>
      <c r="J27" s="83" t="s">
        <v>223</v>
      </c>
      <c r="K27" s="83" t="s">
        <v>223</v>
      </c>
      <c r="L27" s="83" t="s">
        <v>223</v>
      </c>
      <c r="M27" s="83" t="s">
        <v>223</v>
      </c>
      <c r="N27" s="83" t="s">
        <v>223</v>
      </c>
      <c r="O27" s="83" t="s">
        <v>223</v>
      </c>
      <c r="P27" s="83" t="s">
        <v>223</v>
      </c>
      <c r="Q27" s="83" t="s">
        <v>223</v>
      </c>
      <c r="R27" s="83" t="s">
        <v>223</v>
      </c>
      <c r="S27" s="83" t="s">
        <v>223</v>
      </c>
      <c r="T27" s="83" t="s">
        <v>223</v>
      </c>
      <c r="U27" s="83" t="s">
        <v>223</v>
      </c>
      <c r="V27" s="83" t="s">
        <v>223</v>
      </c>
    </row>
    <row r="28" spans="2:22" x14ac:dyDescent="0.2">
      <c r="B28" s="74" t="s">
        <v>248</v>
      </c>
      <c r="C28" s="115">
        <v>0.92</v>
      </c>
      <c r="D28" s="116">
        <v>0.92</v>
      </c>
      <c r="E28" s="116" t="s">
        <v>223</v>
      </c>
      <c r="F28" s="116" t="s">
        <v>223</v>
      </c>
      <c r="G28" s="115">
        <v>0.93</v>
      </c>
      <c r="H28" s="116">
        <v>0.96</v>
      </c>
      <c r="I28" s="116" t="s">
        <v>223</v>
      </c>
      <c r="J28" s="116" t="s">
        <v>223</v>
      </c>
      <c r="K28" s="115">
        <v>0.66</v>
      </c>
      <c r="L28" s="116">
        <v>0.67</v>
      </c>
      <c r="M28" s="115">
        <v>0.92</v>
      </c>
      <c r="N28" s="116">
        <v>0.91</v>
      </c>
      <c r="O28" s="116" t="s">
        <v>223</v>
      </c>
      <c r="P28" s="116" t="s">
        <v>223</v>
      </c>
      <c r="Q28" s="116" t="s">
        <v>223</v>
      </c>
      <c r="R28" s="116" t="s">
        <v>223</v>
      </c>
      <c r="S28" s="116" t="s">
        <v>223</v>
      </c>
      <c r="T28" s="116" t="s">
        <v>223</v>
      </c>
      <c r="U28" s="117">
        <v>0.91</v>
      </c>
      <c r="V28" s="116">
        <v>0.91</v>
      </c>
    </row>
    <row r="29" spans="2:22" x14ac:dyDescent="0.2">
      <c r="B29" s="122"/>
    </row>
  </sheetData>
  <mergeCells count="10">
    <mergeCell ref="O7:P7"/>
    <mergeCell ref="Q7:R7"/>
    <mergeCell ref="S7:T7"/>
    <mergeCell ref="U7:V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autoPageBreaks="0"/>
  </sheetPr>
  <dimension ref="A1:AY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19" customWidth="1"/>
    <col min="3" max="32" width="10" style="19" customWidth="1"/>
    <col min="33" max="16384" width="9.140625" style="19"/>
  </cols>
  <sheetData>
    <row r="1" spans="2:51" customFormat="1" x14ac:dyDescent="0.2"/>
    <row r="2" spans="2:51" customFormat="1" x14ac:dyDescent="0.2"/>
    <row r="3" spans="2:51" ht="12.75" customHeight="1" x14ac:dyDescent="0.2">
      <c r="B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row>
    <row r="4" spans="2:51" ht="18" customHeight="1" x14ac:dyDescent="0.25">
      <c r="B4" s="42" t="s">
        <v>223</v>
      </c>
      <c r="C4" s="4" t="s">
        <v>223</v>
      </c>
      <c r="D4" s="4" t="s">
        <v>223</v>
      </c>
      <c r="E4" s="4" t="s">
        <v>223</v>
      </c>
      <c r="F4" s="4" t="s">
        <v>223</v>
      </c>
      <c r="G4" s="4" t="s">
        <v>223</v>
      </c>
      <c r="H4" s="4" t="s">
        <v>223</v>
      </c>
      <c r="I4" s="4" t="s">
        <v>223</v>
      </c>
      <c r="J4" s="4" t="s">
        <v>223</v>
      </c>
      <c r="K4" s="4" t="s">
        <v>223</v>
      </c>
      <c r="L4" s="4" t="s">
        <v>223</v>
      </c>
      <c r="M4" s="124" t="s">
        <v>223</v>
      </c>
      <c r="N4" s="4" t="s">
        <v>223</v>
      </c>
      <c r="O4" s="4" t="s">
        <v>223</v>
      </c>
      <c r="P4" s="4" t="s">
        <v>223</v>
      </c>
      <c r="Q4" s="4" t="s">
        <v>223</v>
      </c>
      <c r="R4" s="4" t="s">
        <v>223</v>
      </c>
      <c r="S4" s="4" t="s">
        <v>223</v>
      </c>
      <c r="T4" s="4" t="s">
        <v>223</v>
      </c>
      <c r="U4" s="4" t="s">
        <v>223</v>
      </c>
      <c r="V4" s="4" t="s">
        <v>223</v>
      </c>
      <c r="W4" s="25"/>
      <c r="X4" s="25"/>
      <c r="Y4" s="25"/>
      <c r="Z4" s="25"/>
      <c r="AA4" s="25"/>
      <c r="AB4" s="25"/>
      <c r="AC4" s="25"/>
      <c r="AD4" s="25"/>
      <c r="AE4" s="25"/>
      <c r="AF4" s="25"/>
      <c r="AG4" s="18"/>
      <c r="AH4" s="18"/>
      <c r="AI4" s="18"/>
      <c r="AJ4" s="18"/>
      <c r="AK4" s="18"/>
      <c r="AL4" s="18"/>
      <c r="AM4" s="18"/>
      <c r="AN4" s="18"/>
      <c r="AO4" s="18"/>
      <c r="AP4" s="18"/>
      <c r="AQ4" s="18"/>
      <c r="AR4" s="18"/>
      <c r="AS4" s="18"/>
      <c r="AT4" s="18"/>
      <c r="AU4" s="18"/>
      <c r="AV4" s="18"/>
      <c r="AW4" s="18"/>
      <c r="AX4" s="18"/>
      <c r="AY4" s="18"/>
    </row>
    <row r="5" spans="2:51" x14ac:dyDescent="0.2">
      <c r="B5"/>
      <c r="C5"/>
      <c r="D5"/>
      <c r="E5"/>
      <c r="F5"/>
      <c r="G5"/>
      <c r="H5"/>
      <c r="I5"/>
      <c r="J5"/>
      <c r="K5"/>
      <c r="L5"/>
      <c r="M5"/>
      <c r="N5"/>
      <c r="O5"/>
      <c r="P5"/>
      <c r="Q5"/>
      <c r="R5"/>
      <c r="S5"/>
      <c r="T5"/>
      <c r="U5"/>
      <c r="V5"/>
    </row>
    <row r="6" spans="2:51" x14ac:dyDescent="0.2">
      <c r="B6" s="42" t="s">
        <v>224</v>
      </c>
      <c r="C6" s="4" t="s">
        <v>223</v>
      </c>
      <c r="D6" s="4" t="s">
        <v>223</v>
      </c>
      <c r="E6" s="4" t="s">
        <v>223</v>
      </c>
      <c r="F6" s="4" t="s">
        <v>223</v>
      </c>
      <c r="G6" s="4" t="s">
        <v>223</v>
      </c>
      <c r="H6" s="4" t="s">
        <v>223</v>
      </c>
      <c r="I6" s="4" t="s">
        <v>223</v>
      </c>
      <c r="J6" s="4" t="s">
        <v>223</v>
      </c>
      <c r="K6" s="4" t="s">
        <v>223</v>
      </c>
      <c r="L6" s="4" t="s">
        <v>223</v>
      </c>
      <c r="M6" s="125" t="s">
        <v>223</v>
      </c>
      <c r="N6" s="4" t="s">
        <v>223</v>
      </c>
      <c r="O6" s="4" t="s">
        <v>223</v>
      </c>
      <c r="P6" s="4" t="s">
        <v>223</v>
      </c>
      <c r="Q6" s="4" t="s">
        <v>223</v>
      </c>
      <c r="R6" s="4" t="s">
        <v>223</v>
      </c>
      <c r="S6" s="4" t="s">
        <v>223</v>
      </c>
      <c r="T6" s="4" t="s">
        <v>223</v>
      </c>
      <c r="U6" s="4" t="s">
        <v>223</v>
      </c>
      <c r="V6" s="4" t="s">
        <v>223</v>
      </c>
    </row>
    <row r="7" spans="2:51" ht="29.25" customHeight="1" x14ac:dyDescent="0.2">
      <c r="B7" s="108" t="s">
        <v>225</v>
      </c>
      <c r="C7" s="237" t="s">
        <v>254</v>
      </c>
      <c r="D7" s="237" t="s">
        <v>223</v>
      </c>
      <c r="E7" s="235" t="s">
        <v>226</v>
      </c>
      <c r="F7" s="235" t="s">
        <v>223</v>
      </c>
      <c r="G7" s="237" t="s">
        <v>123</v>
      </c>
      <c r="H7" s="237" t="s">
        <v>223</v>
      </c>
      <c r="I7" s="235" t="s">
        <v>255</v>
      </c>
      <c r="J7" s="235" t="s">
        <v>223</v>
      </c>
      <c r="K7" s="237" t="s">
        <v>124</v>
      </c>
      <c r="L7" s="237" t="s">
        <v>223</v>
      </c>
      <c r="M7" s="237" t="s">
        <v>256</v>
      </c>
      <c r="N7" s="237" t="s">
        <v>223</v>
      </c>
      <c r="O7" s="235" t="s">
        <v>257</v>
      </c>
      <c r="P7" s="235" t="s">
        <v>223</v>
      </c>
      <c r="Q7" s="237" t="s">
        <v>258</v>
      </c>
      <c r="R7" s="237" t="s">
        <v>223</v>
      </c>
      <c r="S7" s="239" t="s">
        <v>259</v>
      </c>
      <c r="T7" s="239" t="s">
        <v>223</v>
      </c>
      <c r="U7" s="241" t="s">
        <v>28</v>
      </c>
      <c r="V7" s="241" t="s">
        <v>223</v>
      </c>
    </row>
    <row r="8" spans="2:51" ht="3.75" customHeight="1" x14ac:dyDescent="0.2">
      <c r="B8" s="82" t="s">
        <v>223</v>
      </c>
      <c r="C8" s="38" t="s">
        <v>223</v>
      </c>
      <c r="D8" s="38" t="s">
        <v>223</v>
      </c>
      <c r="E8" s="95" t="s">
        <v>223</v>
      </c>
      <c r="F8" s="95" t="s">
        <v>223</v>
      </c>
      <c r="G8" s="38" t="s">
        <v>223</v>
      </c>
      <c r="H8" s="38" t="s">
        <v>223</v>
      </c>
      <c r="I8" s="95" t="s">
        <v>223</v>
      </c>
      <c r="J8" s="95" t="s">
        <v>223</v>
      </c>
      <c r="K8" s="38" t="s">
        <v>223</v>
      </c>
      <c r="L8" s="38" t="s">
        <v>223</v>
      </c>
      <c r="M8" s="38" t="s">
        <v>223</v>
      </c>
      <c r="N8" s="38" t="s">
        <v>223</v>
      </c>
      <c r="O8" s="95" t="s">
        <v>223</v>
      </c>
      <c r="P8" s="95" t="s">
        <v>223</v>
      </c>
      <c r="Q8" s="38" t="s">
        <v>223</v>
      </c>
      <c r="R8" s="38" t="s">
        <v>223</v>
      </c>
      <c r="S8" s="38" t="s">
        <v>223</v>
      </c>
      <c r="T8" s="38" t="s">
        <v>223</v>
      </c>
      <c r="U8" s="37" t="s">
        <v>223</v>
      </c>
      <c r="V8" s="38" t="s">
        <v>223</v>
      </c>
    </row>
    <row r="9" spans="2:51" x14ac:dyDescent="0.2">
      <c r="B9" s="34" t="s">
        <v>229</v>
      </c>
      <c r="C9" s="35" t="s">
        <v>209</v>
      </c>
      <c r="D9" s="36" t="s">
        <v>253</v>
      </c>
      <c r="E9" s="162" t="s">
        <v>209</v>
      </c>
      <c r="F9" s="163" t="s">
        <v>253</v>
      </c>
      <c r="G9" s="35" t="s">
        <v>209</v>
      </c>
      <c r="H9" s="36" t="s">
        <v>253</v>
      </c>
      <c r="I9" s="162" t="s">
        <v>209</v>
      </c>
      <c r="J9" s="163" t="s">
        <v>253</v>
      </c>
      <c r="K9" s="35" t="s">
        <v>209</v>
      </c>
      <c r="L9" s="36" t="s">
        <v>253</v>
      </c>
      <c r="M9" s="164" t="s">
        <v>209</v>
      </c>
      <c r="N9" s="36" t="s">
        <v>253</v>
      </c>
      <c r="O9" s="162" t="s">
        <v>209</v>
      </c>
      <c r="P9" s="163" t="s">
        <v>253</v>
      </c>
      <c r="Q9" s="35" t="s">
        <v>209</v>
      </c>
      <c r="R9" s="36" t="s">
        <v>253</v>
      </c>
      <c r="S9" s="35" t="s">
        <v>209</v>
      </c>
      <c r="T9" s="36" t="s">
        <v>253</v>
      </c>
      <c r="U9" s="35" t="s">
        <v>209</v>
      </c>
      <c r="V9" s="36" t="s">
        <v>253</v>
      </c>
    </row>
    <row r="10" spans="2:51" x14ac:dyDescent="0.2">
      <c r="B10" s="75" t="s">
        <v>232</v>
      </c>
      <c r="C10" s="37">
        <v>92.2</v>
      </c>
      <c r="D10" s="38">
        <v>98.2</v>
      </c>
      <c r="E10" s="156">
        <v>53.1</v>
      </c>
      <c r="F10" s="95">
        <v>60.5</v>
      </c>
      <c r="G10" s="37">
        <v>88.3</v>
      </c>
      <c r="H10" s="38">
        <v>85.9</v>
      </c>
      <c r="I10" s="156">
        <v>70.2</v>
      </c>
      <c r="J10" s="95">
        <v>67</v>
      </c>
      <c r="K10" s="37">
        <v>10.1</v>
      </c>
      <c r="L10" s="38">
        <v>13.5</v>
      </c>
      <c r="M10" s="37">
        <v>160.30000000000001</v>
      </c>
      <c r="N10" s="38">
        <v>151.1</v>
      </c>
      <c r="O10" s="156">
        <v>119.2</v>
      </c>
      <c r="P10" s="95">
        <v>108.9</v>
      </c>
      <c r="Q10" s="37">
        <v>0</v>
      </c>
      <c r="R10" s="38">
        <v>0</v>
      </c>
      <c r="S10" s="37">
        <v>1.1000000000000001</v>
      </c>
      <c r="T10" s="38">
        <v>0.9</v>
      </c>
      <c r="U10" s="37">
        <v>352</v>
      </c>
      <c r="V10" s="38">
        <v>349.6</v>
      </c>
    </row>
    <row r="11" spans="2:51" x14ac:dyDescent="0.2">
      <c r="B11" s="75" t="s">
        <v>233</v>
      </c>
      <c r="C11" s="93">
        <v>2.5</v>
      </c>
      <c r="D11" s="94">
        <v>1.9</v>
      </c>
      <c r="E11" s="156">
        <v>2.4</v>
      </c>
      <c r="F11" s="95">
        <v>1.8</v>
      </c>
      <c r="G11" s="93">
        <v>2.8</v>
      </c>
      <c r="H11" s="94">
        <v>3.1</v>
      </c>
      <c r="I11" s="156">
        <v>0.7</v>
      </c>
      <c r="J11" s="95">
        <v>0.4</v>
      </c>
      <c r="K11" s="93">
        <v>1.1000000000000001</v>
      </c>
      <c r="L11" s="94">
        <v>2.5</v>
      </c>
      <c r="M11" s="93">
        <v>4.8</v>
      </c>
      <c r="N11" s="94">
        <v>0.7</v>
      </c>
      <c r="O11" s="156">
        <v>4.2</v>
      </c>
      <c r="P11" s="95">
        <v>0.6</v>
      </c>
      <c r="Q11" s="93">
        <v>1.1000000000000001</v>
      </c>
      <c r="R11" s="94">
        <v>0.7</v>
      </c>
      <c r="S11" s="93">
        <v>-0.1</v>
      </c>
      <c r="T11" s="94">
        <v>0.1</v>
      </c>
      <c r="U11" s="93">
        <v>12.2</v>
      </c>
      <c r="V11" s="94">
        <v>9</v>
      </c>
    </row>
    <row r="12" spans="2:51" x14ac:dyDescent="0.2">
      <c r="B12" s="75" t="s">
        <v>234</v>
      </c>
      <c r="C12" s="37">
        <v>-42.5</v>
      </c>
      <c r="D12" s="38">
        <v>-45.8</v>
      </c>
      <c r="E12" s="156">
        <v>-26.3</v>
      </c>
      <c r="F12" s="95">
        <v>-30.9</v>
      </c>
      <c r="G12" s="37">
        <v>-27.5</v>
      </c>
      <c r="H12" s="38">
        <v>-27.7</v>
      </c>
      <c r="I12" s="156">
        <v>-21.2</v>
      </c>
      <c r="J12" s="95">
        <v>-20.9</v>
      </c>
      <c r="K12" s="37">
        <v>-6.3</v>
      </c>
      <c r="L12" s="38">
        <v>-8.5</v>
      </c>
      <c r="M12" s="37">
        <v>-73.400000000000006</v>
      </c>
      <c r="N12" s="38">
        <v>-76.599999999999994</v>
      </c>
      <c r="O12" s="156">
        <v>-56</v>
      </c>
      <c r="P12" s="95">
        <v>-59.8</v>
      </c>
      <c r="Q12" s="37">
        <v>-4.5999999999999996</v>
      </c>
      <c r="R12" s="38">
        <v>-3.9</v>
      </c>
      <c r="S12" s="37">
        <v>-24.9</v>
      </c>
      <c r="T12" s="38">
        <v>-20.2</v>
      </c>
      <c r="U12" s="37">
        <v>-179.2</v>
      </c>
      <c r="V12" s="38">
        <v>-182.7</v>
      </c>
    </row>
    <row r="13" spans="2:51" x14ac:dyDescent="0.2">
      <c r="B13" s="74" t="s">
        <v>235</v>
      </c>
      <c r="C13" s="93">
        <v>3.4</v>
      </c>
      <c r="D13" s="94">
        <v>3.3</v>
      </c>
      <c r="E13" s="156">
        <v>0.8</v>
      </c>
      <c r="F13" s="95">
        <v>0.6</v>
      </c>
      <c r="G13" s="93">
        <v>22.2</v>
      </c>
      <c r="H13" s="94">
        <v>18.600000000000001</v>
      </c>
      <c r="I13" s="156">
        <v>0.1</v>
      </c>
      <c r="J13" s="95">
        <v>0.2</v>
      </c>
      <c r="K13" s="93">
        <v>10.1</v>
      </c>
      <c r="L13" s="94">
        <v>10</v>
      </c>
      <c r="M13" s="93">
        <v>0.8</v>
      </c>
      <c r="N13" s="94">
        <v>0.6</v>
      </c>
      <c r="O13" s="156">
        <v>0.1</v>
      </c>
      <c r="P13" s="95">
        <v>0.1</v>
      </c>
      <c r="Q13" s="93">
        <v>19.399999999999999</v>
      </c>
      <c r="R13" s="94">
        <v>18.600000000000001</v>
      </c>
      <c r="S13" s="93">
        <v>-0.4</v>
      </c>
      <c r="T13" s="94">
        <v>-0.1</v>
      </c>
      <c r="U13" s="93">
        <v>55.5</v>
      </c>
      <c r="V13" s="94">
        <v>51</v>
      </c>
    </row>
    <row r="14" spans="2:51" x14ac:dyDescent="0.2">
      <c r="B14" s="72" t="s">
        <v>236</v>
      </c>
      <c r="C14" s="73">
        <v>55.6</v>
      </c>
      <c r="D14" s="71">
        <v>57.6</v>
      </c>
      <c r="E14" s="157">
        <v>30</v>
      </c>
      <c r="F14" s="158">
        <v>32</v>
      </c>
      <c r="G14" s="73">
        <v>85.8</v>
      </c>
      <c r="H14" s="71">
        <v>79.900000000000006</v>
      </c>
      <c r="I14" s="157">
        <v>49.8</v>
      </c>
      <c r="J14" s="158">
        <v>46.7</v>
      </c>
      <c r="K14" s="73">
        <v>15</v>
      </c>
      <c r="L14" s="71">
        <v>17.5</v>
      </c>
      <c r="M14" s="73">
        <v>92.5</v>
      </c>
      <c r="N14" s="71">
        <v>75.8</v>
      </c>
      <c r="O14" s="157">
        <v>67.5</v>
      </c>
      <c r="P14" s="158">
        <v>49.8</v>
      </c>
      <c r="Q14" s="73">
        <v>15.9</v>
      </c>
      <c r="R14" s="71">
        <v>15.4</v>
      </c>
      <c r="S14" s="73">
        <v>-24.3</v>
      </c>
      <c r="T14" s="71">
        <v>-19.3</v>
      </c>
      <c r="U14" s="73">
        <v>240.5</v>
      </c>
      <c r="V14" s="71">
        <v>226.9</v>
      </c>
    </row>
    <row r="15" spans="2:51" x14ac:dyDescent="0.2">
      <c r="B15" s="75" t="s">
        <v>237</v>
      </c>
      <c r="C15" s="37">
        <v>-15.3</v>
      </c>
      <c r="D15" s="38">
        <v>-17.399999999999999</v>
      </c>
      <c r="E15" s="156">
        <v>-8.6999999999999993</v>
      </c>
      <c r="F15" s="95">
        <v>-10.7</v>
      </c>
      <c r="G15" s="37">
        <v>-19</v>
      </c>
      <c r="H15" s="38">
        <v>-19.5</v>
      </c>
      <c r="I15" s="156">
        <v>-13.9</v>
      </c>
      <c r="J15" s="95">
        <v>-14.2</v>
      </c>
      <c r="K15" s="37">
        <v>-3.1</v>
      </c>
      <c r="L15" s="38">
        <v>-3.3</v>
      </c>
      <c r="M15" s="37">
        <v>-39.299999999999997</v>
      </c>
      <c r="N15" s="38">
        <v>-40</v>
      </c>
      <c r="O15" s="156">
        <v>-26.6</v>
      </c>
      <c r="P15" s="95">
        <v>-27</v>
      </c>
      <c r="Q15" s="37">
        <v>0</v>
      </c>
      <c r="R15" s="38">
        <v>0</v>
      </c>
      <c r="S15" s="37">
        <v>-5.6</v>
      </c>
      <c r="T15" s="38">
        <v>-6.4</v>
      </c>
      <c r="U15" s="37">
        <v>-82.3</v>
      </c>
      <c r="V15" s="38">
        <v>-86.6</v>
      </c>
    </row>
    <row r="16" spans="2:51" x14ac:dyDescent="0.2">
      <c r="B16" s="39" t="s">
        <v>250</v>
      </c>
      <c r="C16" s="40">
        <v>40.299999999999997</v>
      </c>
      <c r="D16" s="41">
        <v>40.200000000000003</v>
      </c>
      <c r="E16" s="159">
        <v>21.3</v>
      </c>
      <c r="F16" s="160">
        <v>21.3</v>
      </c>
      <c r="G16" s="40">
        <v>66.8</v>
      </c>
      <c r="H16" s="41">
        <v>60.4</v>
      </c>
      <c r="I16" s="159">
        <v>35.9</v>
      </c>
      <c r="J16" s="160">
        <v>32.5</v>
      </c>
      <c r="K16" s="40">
        <v>11.9</v>
      </c>
      <c r="L16" s="41">
        <v>14.2</v>
      </c>
      <c r="M16" s="40">
        <v>53.2</v>
      </c>
      <c r="N16" s="41">
        <v>35.799999999999997</v>
      </c>
      <c r="O16" s="159">
        <v>40.9</v>
      </c>
      <c r="P16" s="160">
        <v>22.8</v>
      </c>
      <c r="Q16" s="40">
        <v>15.9</v>
      </c>
      <c r="R16" s="41">
        <v>15.4</v>
      </c>
      <c r="S16" s="40">
        <v>-29.9</v>
      </c>
      <c r="T16" s="41">
        <v>-25.7</v>
      </c>
      <c r="U16" s="40">
        <v>158.19999999999999</v>
      </c>
      <c r="V16" s="41">
        <v>140.30000000000001</v>
      </c>
    </row>
    <row r="17" spans="2:22" x14ac:dyDescent="0.2">
      <c r="B17" s="74" t="s">
        <v>239</v>
      </c>
      <c r="C17" s="37">
        <v>-0.9</v>
      </c>
      <c r="D17" s="38">
        <v>2.8</v>
      </c>
      <c r="E17" s="95" t="s">
        <v>223</v>
      </c>
      <c r="F17" s="95" t="s">
        <v>223</v>
      </c>
      <c r="G17" s="37">
        <v>-1.9</v>
      </c>
      <c r="H17" s="38">
        <v>0</v>
      </c>
      <c r="I17" s="95" t="s">
        <v>223</v>
      </c>
      <c r="J17" s="95" t="s">
        <v>223</v>
      </c>
      <c r="K17" s="37">
        <v>-0.6</v>
      </c>
      <c r="L17" s="38">
        <v>0</v>
      </c>
      <c r="M17" s="37">
        <v>53.3</v>
      </c>
      <c r="N17" s="38">
        <v>0</v>
      </c>
      <c r="O17" s="95" t="s">
        <v>223</v>
      </c>
      <c r="P17" s="95" t="s">
        <v>223</v>
      </c>
      <c r="Q17" s="37">
        <v>-2.1</v>
      </c>
      <c r="R17" s="38">
        <v>0</v>
      </c>
      <c r="S17" s="37">
        <v>-1.8</v>
      </c>
      <c r="T17" s="38">
        <v>0</v>
      </c>
      <c r="U17" s="37">
        <v>46</v>
      </c>
      <c r="V17" s="38">
        <v>2.8</v>
      </c>
    </row>
    <row r="18" spans="2:22" x14ac:dyDescent="0.2">
      <c r="B18" s="39" t="s">
        <v>251</v>
      </c>
      <c r="C18" s="40">
        <v>39.4</v>
      </c>
      <c r="D18" s="41">
        <v>43</v>
      </c>
      <c r="E18" s="95" t="s">
        <v>223</v>
      </c>
      <c r="F18" s="95" t="s">
        <v>223</v>
      </c>
      <c r="G18" s="40">
        <v>64.900000000000006</v>
      </c>
      <c r="H18" s="41">
        <v>60.4</v>
      </c>
      <c r="I18" s="95" t="s">
        <v>223</v>
      </c>
      <c r="J18" s="95" t="s">
        <v>223</v>
      </c>
      <c r="K18" s="40">
        <v>11.3</v>
      </c>
      <c r="L18" s="41">
        <v>14.2</v>
      </c>
      <c r="M18" s="40">
        <v>106.5</v>
      </c>
      <c r="N18" s="41">
        <v>35.799999999999997</v>
      </c>
      <c r="O18" s="95" t="s">
        <v>223</v>
      </c>
      <c r="P18" s="95" t="s">
        <v>223</v>
      </c>
      <c r="Q18" s="40">
        <v>13.8</v>
      </c>
      <c r="R18" s="41">
        <v>15.4</v>
      </c>
      <c r="S18" s="40">
        <v>-31.7</v>
      </c>
      <c r="T18" s="41">
        <v>-25.7</v>
      </c>
      <c r="U18" s="40">
        <v>204.2</v>
      </c>
      <c r="V18" s="41">
        <v>143.1</v>
      </c>
    </row>
    <row r="19" spans="2:22" x14ac:dyDescent="0.2">
      <c r="B19" s="82" t="s">
        <v>223</v>
      </c>
      <c r="C19" s="38" t="s">
        <v>223</v>
      </c>
      <c r="D19" s="38" t="s">
        <v>223</v>
      </c>
      <c r="E19" s="95" t="s">
        <v>223</v>
      </c>
      <c r="F19" s="95" t="s">
        <v>223</v>
      </c>
      <c r="G19" s="38" t="s">
        <v>223</v>
      </c>
      <c r="H19" s="38" t="s">
        <v>223</v>
      </c>
      <c r="I19" s="95" t="s">
        <v>223</v>
      </c>
      <c r="J19" s="95" t="s">
        <v>223</v>
      </c>
      <c r="K19" s="38" t="s">
        <v>223</v>
      </c>
      <c r="L19" s="38" t="s">
        <v>223</v>
      </c>
      <c r="M19" s="38" t="s">
        <v>223</v>
      </c>
      <c r="N19" s="38" t="s">
        <v>223</v>
      </c>
      <c r="O19" s="95" t="s">
        <v>223</v>
      </c>
      <c r="P19" s="95" t="s">
        <v>223</v>
      </c>
      <c r="Q19" s="38" t="s">
        <v>223</v>
      </c>
      <c r="R19" s="38" t="s">
        <v>223</v>
      </c>
      <c r="S19" s="38" t="s">
        <v>223</v>
      </c>
      <c r="T19" s="38" t="s">
        <v>223</v>
      </c>
      <c r="U19" s="37" t="s">
        <v>223</v>
      </c>
      <c r="V19" s="38" t="s">
        <v>223</v>
      </c>
    </row>
    <row r="20" spans="2:22" x14ac:dyDescent="0.2">
      <c r="B20" s="42" t="s">
        <v>241</v>
      </c>
      <c r="C20" s="38" t="s">
        <v>223</v>
      </c>
      <c r="D20" s="38" t="s">
        <v>223</v>
      </c>
      <c r="E20" s="95" t="s">
        <v>223</v>
      </c>
      <c r="F20" s="95" t="s">
        <v>223</v>
      </c>
      <c r="G20" s="38" t="s">
        <v>223</v>
      </c>
      <c r="H20" s="38" t="s">
        <v>223</v>
      </c>
      <c r="I20" s="95" t="s">
        <v>223</v>
      </c>
      <c r="J20" s="95" t="s">
        <v>223</v>
      </c>
      <c r="K20" s="38" t="s">
        <v>223</v>
      </c>
      <c r="L20" s="38" t="s">
        <v>223</v>
      </c>
      <c r="M20" s="38" t="s">
        <v>223</v>
      </c>
      <c r="N20" s="38" t="s">
        <v>223</v>
      </c>
      <c r="O20" s="95" t="s">
        <v>223</v>
      </c>
      <c r="P20" s="95" t="s">
        <v>223</v>
      </c>
      <c r="Q20" s="38" t="s">
        <v>223</v>
      </c>
      <c r="R20" s="38" t="s">
        <v>223</v>
      </c>
      <c r="S20" s="38" t="s">
        <v>223</v>
      </c>
      <c r="T20" s="38" t="s">
        <v>223</v>
      </c>
      <c r="U20" s="37" t="s">
        <v>223</v>
      </c>
      <c r="V20" s="38" t="s">
        <v>223</v>
      </c>
    </row>
    <row r="21" spans="2:22" x14ac:dyDescent="0.2">
      <c r="B21" s="74" t="s">
        <v>242</v>
      </c>
      <c r="C21" s="38" t="s">
        <v>223</v>
      </c>
      <c r="D21" s="38" t="s">
        <v>223</v>
      </c>
      <c r="E21" s="38" t="s">
        <v>223</v>
      </c>
      <c r="F21" s="38" t="s">
        <v>223</v>
      </c>
      <c r="G21" s="38" t="s">
        <v>223</v>
      </c>
      <c r="H21" s="38" t="s">
        <v>223</v>
      </c>
      <c r="I21" s="38" t="s">
        <v>223</v>
      </c>
      <c r="J21" s="38" t="s">
        <v>223</v>
      </c>
      <c r="K21" s="38" t="s">
        <v>223</v>
      </c>
      <c r="L21" s="38" t="s">
        <v>223</v>
      </c>
      <c r="M21" s="38" t="s">
        <v>223</v>
      </c>
      <c r="N21" s="38" t="s">
        <v>223</v>
      </c>
      <c r="O21" s="38" t="s">
        <v>223</v>
      </c>
      <c r="P21" s="38" t="s">
        <v>223</v>
      </c>
      <c r="Q21" s="38" t="s">
        <v>223</v>
      </c>
      <c r="R21" s="38" t="s">
        <v>223</v>
      </c>
      <c r="S21" s="38" t="s">
        <v>223</v>
      </c>
      <c r="T21" s="38" t="s">
        <v>223</v>
      </c>
      <c r="U21" s="37">
        <v>-31.2</v>
      </c>
      <c r="V21" s="38">
        <v>-33.1</v>
      </c>
    </row>
    <row r="22" spans="2:22" x14ac:dyDescent="0.2">
      <c r="B22" s="72" t="s">
        <v>243</v>
      </c>
      <c r="C22" s="37" t="s">
        <v>223</v>
      </c>
      <c r="D22" s="37" t="s">
        <v>223</v>
      </c>
      <c r="E22" s="37" t="s">
        <v>223</v>
      </c>
      <c r="F22" s="37" t="s">
        <v>223</v>
      </c>
      <c r="G22" s="37" t="s">
        <v>223</v>
      </c>
      <c r="H22" s="37" t="s">
        <v>223</v>
      </c>
      <c r="I22" s="37" t="s">
        <v>223</v>
      </c>
      <c r="J22" s="37" t="s">
        <v>223</v>
      </c>
      <c r="K22" s="37" t="s">
        <v>223</v>
      </c>
      <c r="L22" s="37" t="s">
        <v>223</v>
      </c>
      <c r="M22" s="37" t="s">
        <v>223</v>
      </c>
      <c r="N22" s="37" t="s">
        <v>223</v>
      </c>
      <c r="O22" s="37" t="s">
        <v>223</v>
      </c>
      <c r="P22" s="37" t="s">
        <v>223</v>
      </c>
      <c r="Q22" s="37" t="s">
        <v>223</v>
      </c>
      <c r="R22" s="37" t="s">
        <v>223</v>
      </c>
      <c r="S22" s="37" t="s">
        <v>223</v>
      </c>
      <c r="T22" s="37" t="s">
        <v>223</v>
      </c>
      <c r="U22" s="73">
        <v>173</v>
      </c>
      <c r="V22" s="71">
        <v>110</v>
      </c>
    </row>
    <row r="23" spans="2:22" x14ac:dyDescent="0.2">
      <c r="B23" s="74" t="s">
        <v>244</v>
      </c>
      <c r="C23" s="38" t="s">
        <v>223</v>
      </c>
      <c r="D23" s="38" t="s">
        <v>223</v>
      </c>
      <c r="E23" s="38" t="s">
        <v>223</v>
      </c>
      <c r="F23" s="38" t="s">
        <v>223</v>
      </c>
      <c r="G23" s="38" t="s">
        <v>223</v>
      </c>
      <c r="H23" s="38" t="s">
        <v>223</v>
      </c>
      <c r="I23" s="38" t="s">
        <v>223</v>
      </c>
      <c r="J23" s="38" t="s">
        <v>223</v>
      </c>
      <c r="K23" s="38" t="s">
        <v>223</v>
      </c>
      <c r="L23" s="38" t="s">
        <v>223</v>
      </c>
      <c r="M23" s="38" t="s">
        <v>223</v>
      </c>
      <c r="N23" s="38" t="s">
        <v>223</v>
      </c>
      <c r="O23" s="38" t="s">
        <v>223</v>
      </c>
      <c r="P23" s="38" t="s">
        <v>223</v>
      </c>
      <c r="Q23" s="38" t="s">
        <v>223</v>
      </c>
      <c r="R23" s="38" t="s">
        <v>223</v>
      </c>
      <c r="S23" s="38" t="s">
        <v>223</v>
      </c>
      <c r="T23" s="38" t="s">
        <v>223</v>
      </c>
      <c r="U23" s="37">
        <v>-19.7</v>
      </c>
      <c r="V23" s="38">
        <v>-20.8</v>
      </c>
    </row>
    <row r="24" spans="2:22" x14ac:dyDescent="0.2">
      <c r="B24" s="39" t="s">
        <v>245</v>
      </c>
      <c r="C24" s="41" t="s">
        <v>223</v>
      </c>
      <c r="D24" s="41" t="s">
        <v>223</v>
      </c>
      <c r="E24" s="41" t="s">
        <v>223</v>
      </c>
      <c r="F24" s="41" t="s">
        <v>223</v>
      </c>
      <c r="G24" s="41" t="s">
        <v>223</v>
      </c>
      <c r="H24" s="41" t="s">
        <v>223</v>
      </c>
      <c r="I24" s="41" t="s">
        <v>223</v>
      </c>
      <c r="J24" s="41" t="s">
        <v>223</v>
      </c>
      <c r="K24" s="41" t="s">
        <v>223</v>
      </c>
      <c r="L24" s="41" t="s">
        <v>223</v>
      </c>
      <c r="M24" s="41" t="s">
        <v>223</v>
      </c>
      <c r="N24" s="41" t="s">
        <v>223</v>
      </c>
      <c r="O24" s="41" t="s">
        <v>223</v>
      </c>
      <c r="P24" s="41" t="s">
        <v>223</v>
      </c>
      <c r="Q24" s="41" t="s">
        <v>223</v>
      </c>
      <c r="R24" s="41" t="s">
        <v>223</v>
      </c>
      <c r="S24" s="41" t="s">
        <v>223</v>
      </c>
      <c r="T24" s="41" t="s">
        <v>223</v>
      </c>
      <c r="U24" s="40">
        <v>153.30000000000001</v>
      </c>
      <c r="V24" s="41">
        <v>89.2</v>
      </c>
    </row>
    <row r="25" spans="2:22" x14ac:dyDescent="0.2">
      <c r="B25" s="74" t="s">
        <v>246</v>
      </c>
      <c r="C25" s="38" t="s">
        <v>223</v>
      </c>
      <c r="D25" s="38" t="s">
        <v>223</v>
      </c>
      <c r="E25" s="38" t="s">
        <v>223</v>
      </c>
      <c r="F25" s="38" t="s">
        <v>223</v>
      </c>
      <c r="G25" s="38" t="s">
        <v>223</v>
      </c>
      <c r="H25" s="38" t="s">
        <v>223</v>
      </c>
      <c r="I25" s="38" t="s">
        <v>223</v>
      </c>
      <c r="J25" s="38" t="s">
        <v>223</v>
      </c>
      <c r="K25" s="38" t="s">
        <v>223</v>
      </c>
      <c r="L25" s="38" t="s">
        <v>223</v>
      </c>
      <c r="M25" s="38" t="s">
        <v>223</v>
      </c>
      <c r="N25" s="38" t="s">
        <v>223</v>
      </c>
      <c r="O25" s="38" t="s">
        <v>223</v>
      </c>
      <c r="P25" s="38" t="s">
        <v>223</v>
      </c>
      <c r="Q25" s="38" t="s">
        <v>223</v>
      </c>
      <c r="R25" s="38" t="s">
        <v>223</v>
      </c>
      <c r="S25" s="38" t="s">
        <v>223</v>
      </c>
      <c r="T25" s="38" t="s">
        <v>223</v>
      </c>
      <c r="U25" s="37">
        <v>-9.1</v>
      </c>
      <c r="V25" s="38">
        <v>-8.6999999999999993</v>
      </c>
    </row>
    <row r="26" spans="2:22" x14ac:dyDescent="0.2">
      <c r="B26" s="110" t="s">
        <v>252</v>
      </c>
      <c r="C26" s="41" t="s">
        <v>223</v>
      </c>
      <c r="D26" s="41" t="s">
        <v>223</v>
      </c>
      <c r="E26" s="41" t="s">
        <v>223</v>
      </c>
      <c r="F26" s="41" t="s">
        <v>223</v>
      </c>
      <c r="G26" s="41" t="s">
        <v>223</v>
      </c>
      <c r="H26" s="41" t="s">
        <v>223</v>
      </c>
      <c r="I26" s="41" t="s">
        <v>223</v>
      </c>
      <c r="J26" s="41" t="s">
        <v>223</v>
      </c>
      <c r="K26" s="41" t="s">
        <v>223</v>
      </c>
      <c r="L26" s="41" t="s">
        <v>223</v>
      </c>
      <c r="M26" s="41" t="s">
        <v>223</v>
      </c>
      <c r="N26" s="41" t="s">
        <v>223</v>
      </c>
      <c r="O26" s="41" t="s">
        <v>223</v>
      </c>
      <c r="P26" s="41" t="s">
        <v>223</v>
      </c>
      <c r="Q26" s="41" t="s">
        <v>223</v>
      </c>
      <c r="R26" s="41" t="s">
        <v>223</v>
      </c>
      <c r="S26" s="41" t="s">
        <v>223</v>
      </c>
      <c r="T26" s="41" t="s">
        <v>223</v>
      </c>
      <c r="U26" s="40">
        <v>144.19999999999999</v>
      </c>
      <c r="V26" s="41">
        <v>80.5</v>
      </c>
    </row>
    <row r="27" spans="2:22" x14ac:dyDescent="0.2">
      <c r="B27" s="83" t="s">
        <v>223</v>
      </c>
      <c r="C27" s="83" t="s">
        <v>223</v>
      </c>
      <c r="D27" s="83" t="s">
        <v>223</v>
      </c>
      <c r="E27" s="83" t="s">
        <v>223</v>
      </c>
      <c r="F27" s="83" t="s">
        <v>223</v>
      </c>
      <c r="G27" s="83" t="s">
        <v>223</v>
      </c>
      <c r="H27" s="83" t="s">
        <v>223</v>
      </c>
      <c r="I27" s="83" t="s">
        <v>223</v>
      </c>
      <c r="J27" s="83" t="s">
        <v>223</v>
      </c>
      <c r="K27" s="83" t="s">
        <v>223</v>
      </c>
      <c r="L27" s="83" t="s">
        <v>223</v>
      </c>
      <c r="M27" s="83" t="s">
        <v>223</v>
      </c>
      <c r="N27" s="83" t="s">
        <v>223</v>
      </c>
      <c r="O27" s="83" t="s">
        <v>223</v>
      </c>
      <c r="P27" s="83" t="s">
        <v>223</v>
      </c>
      <c r="Q27" s="83" t="s">
        <v>223</v>
      </c>
      <c r="R27" s="83" t="s">
        <v>223</v>
      </c>
      <c r="S27" s="83" t="s">
        <v>223</v>
      </c>
      <c r="T27" s="83" t="s">
        <v>223</v>
      </c>
      <c r="U27" s="83" t="s">
        <v>223</v>
      </c>
      <c r="V27" s="83" t="s">
        <v>223</v>
      </c>
    </row>
    <row r="28" spans="2:22" x14ac:dyDescent="0.2">
      <c r="B28" s="74" t="s">
        <v>248</v>
      </c>
      <c r="C28" s="115">
        <v>0.92</v>
      </c>
      <c r="D28" s="116">
        <v>0.94</v>
      </c>
      <c r="E28" s="116" t="s">
        <v>223</v>
      </c>
      <c r="F28" s="116" t="s">
        <v>223</v>
      </c>
      <c r="G28" s="115">
        <v>0.93</v>
      </c>
      <c r="H28" s="116">
        <v>0.88</v>
      </c>
      <c r="I28" s="116" t="s">
        <v>223</v>
      </c>
      <c r="J28" s="116" t="s">
        <v>223</v>
      </c>
      <c r="K28" s="115">
        <v>0.66</v>
      </c>
      <c r="L28" s="116">
        <v>0.73</v>
      </c>
      <c r="M28" s="115">
        <v>0.92</v>
      </c>
      <c r="N28" s="116">
        <v>0.88</v>
      </c>
      <c r="O28" s="116" t="s">
        <v>223</v>
      </c>
      <c r="P28" s="116" t="s">
        <v>223</v>
      </c>
      <c r="Q28" s="116" t="s">
        <v>223</v>
      </c>
      <c r="R28" s="116" t="s">
        <v>223</v>
      </c>
      <c r="S28" s="116" t="s">
        <v>223</v>
      </c>
      <c r="T28" s="116" t="s">
        <v>223</v>
      </c>
      <c r="U28" s="117">
        <v>0.91</v>
      </c>
      <c r="V28" s="116">
        <v>0.88</v>
      </c>
    </row>
    <row r="29" spans="2:22" x14ac:dyDescent="0.2">
      <c r="B29" s="122"/>
    </row>
  </sheetData>
  <mergeCells count="10">
    <mergeCell ref="O7:P7"/>
    <mergeCell ref="Q7:R7"/>
    <mergeCell ref="S7:T7"/>
    <mergeCell ref="U7:V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autoPageBreaks="0"/>
  </sheetPr>
  <dimension ref="A3:BN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6" ht="12.75" customHeight="1" x14ac:dyDescent="0.2">
      <c r="D3" s="1"/>
      <c r="E3" s="1"/>
      <c r="F3" s="1"/>
      <c r="G3" s="1"/>
      <c r="H3" s="1"/>
    </row>
    <row r="4" spans="1:66" s="19" customFormat="1" ht="18" customHeight="1" x14ac:dyDescent="0.2">
      <c r="A4"/>
      <c r="B4" s="42" t="s">
        <v>224</v>
      </c>
      <c r="C4" s="4" t="s">
        <v>223</v>
      </c>
      <c r="D4" s="4" t="s">
        <v>223</v>
      </c>
      <c r="E4" s="4" t="s">
        <v>223</v>
      </c>
      <c r="F4" s="4" t="s">
        <v>223</v>
      </c>
      <c r="G4" s="4" t="s">
        <v>223</v>
      </c>
      <c r="H4" s="4" t="s">
        <v>223</v>
      </c>
      <c r="I4" s="4" t="s">
        <v>223</v>
      </c>
      <c r="J4" s="4" t="s">
        <v>223</v>
      </c>
      <c r="K4" s="4" t="s">
        <v>223</v>
      </c>
      <c r="L4" s="4" t="s">
        <v>223</v>
      </c>
      <c r="M4" s="125" t="s">
        <v>223</v>
      </c>
      <c r="N4" s="4" t="s">
        <v>223</v>
      </c>
      <c r="O4" s="4" t="s">
        <v>223</v>
      </c>
      <c r="P4" s="4" t="s">
        <v>223</v>
      </c>
      <c r="Q4" s="4" t="s">
        <v>223</v>
      </c>
      <c r="R4" s="4" t="s">
        <v>223</v>
      </c>
      <c r="S4" s="4" t="s">
        <v>223</v>
      </c>
      <c r="T4" s="4" t="s">
        <v>223</v>
      </c>
      <c r="U4" s="4" t="s">
        <v>223</v>
      </c>
      <c r="V4" s="4" t="s">
        <v>223</v>
      </c>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row>
    <row r="5" spans="1:66" s="19" customFormat="1" ht="24.75" customHeight="1" x14ac:dyDescent="0.2">
      <c r="A5"/>
      <c r="B5" s="108" t="s">
        <v>225</v>
      </c>
      <c r="C5" s="237" t="s">
        <v>254</v>
      </c>
      <c r="D5" s="238" t="s">
        <v>223</v>
      </c>
      <c r="E5" s="235" t="s">
        <v>226</v>
      </c>
      <c r="F5" s="236" t="s">
        <v>223</v>
      </c>
      <c r="G5" s="237" t="s">
        <v>123</v>
      </c>
      <c r="H5" s="238" t="s">
        <v>223</v>
      </c>
      <c r="I5" s="235" t="s">
        <v>255</v>
      </c>
      <c r="J5" s="236" t="s">
        <v>223</v>
      </c>
      <c r="K5" s="237" t="s">
        <v>124</v>
      </c>
      <c r="L5" s="238" t="s">
        <v>223</v>
      </c>
      <c r="M5" s="237" t="s">
        <v>256</v>
      </c>
      <c r="N5" s="238" t="s">
        <v>223</v>
      </c>
      <c r="O5" s="235" t="s">
        <v>257</v>
      </c>
      <c r="P5" s="236" t="s">
        <v>223</v>
      </c>
      <c r="Q5" s="237" t="s">
        <v>258</v>
      </c>
      <c r="R5" s="238" t="s">
        <v>223</v>
      </c>
      <c r="S5" s="239" t="s">
        <v>228</v>
      </c>
      <c r="T5" s="240" t="s">
        <v>223</v>
      </c>
      <c r="U5" s="241" t="s">
        <v>28</v>
      </c>
      <c r="V5" s="242" t="s">
        <v>223</v>
      </c>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row>
    <row r="6" spans="1:66" s="19" customFormat="1" ht="6" customHeight="1" x14ac:dyDescent="0.2">
      <c r="A6"/>
      <c r="B6" s="82" t="s">
        <v>223</v>
      </c>
      <c r="C6" s="38" t="s">
        <v>223</v>
      </c>
      <c r="D6" s="38" t="s">
        <v>223</v>
      </c>
      <c r="E6" s="95" t="s">
        <v>223</v>
      </c>
      <c r="F6" s="95" t="s">
        <v>223</v>
      </c>
      <c r="G6" s="38" t="s">
        <v>223</v>
      </c>
      <c r="H6" s="38" t="s">
        <v>223</v>
      </c>
      <c r="I6" s="95" t="s">
        <v>223</v>
      </c>
      <c r="J6" s="95" t="s">
        <v>223</v>
      </c>
      <c r="K6" s="38" t="s">
        <v>223</v>
      </c>
      <c r="L6" s="38" t="s">
        <v>223</v>
      </c>
      <c r="M6" s="38" t="s">
        <v>223</v>
      </c>
      <c r="N6" s="38" t="s">
        <v>223</v>
      </c>
      <c r="O6" s="95" t="s">
        <v>223</v>
      </c>
      <c r="P6" s="95" t="s">
        <v>223</v>
      </c>
      <c r="Q6" s="38" t="s">
        <v>223</v>
      </c>
      <c r="R6" s="38" t="s">
        <v>223</v>
      </c>
      <c r="S6" s="38" t="s">
        <v>223</v>
      </c>
      <c r="T6" s="38" t="s">
        <v>223</v>
      </c>
      <c r="U6" s="37" t="s">
        <v>223</v>
      </c>
      <c r="V6" s="38" t="s">
        <v>223</v>
      </c>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s="19" customFormat="1" ht="25.5" x14ac:dyDescent="0.2">
      <c r="A7"/>
      <c r="B7" s="34" t="s">
        <v>229</v>
      </c>
      <c r="C7" s="152" t="s">
        <v>230</v>
      </c>
      <c r="D7" s="150" t="s">
        <v>231</v>
      </c>
      <c r="E7" s="154" t="s">
        <v>230</v>
      </c>
      <c r="F7" s="155" t="s">
        <v>231</v>
      </c>
      <c r="G7" s="152" t="s">
        <v>230</v>
      </c>
      <c r="H7" s="150" t="s">
        <v>231</v>
      </c>
      <c r="I7" s="154" t="s">
        <v>230</v>
      </c>
      <c r="J7" s="155" t="s">
        <v>231</v>
      </c>
      <c r="K7" s="152" t="s">
        <v>230</v>
      </c>
      <c r="L7" s="150" t="s">
        <v>231</v>
      </c>
      <c r="M7" s="153" t="s">
        <v>230</v>
      </c>
      <c r="N7" s="150" t="s">
        <v>231</v>
      </c>
      <c r="O7" s="154" t="s">
        <v>230</v>
      </c>
      <c r="P7" s="155" t="s">
        <v>231</v>
      </c>
      <c r="Q7" s="152" t="s">
        <v>230</v>
      </c>
      <c r="R7" s="150" t="s">
        <v>231</v>
      </c>
      <c r="S7" s="152" t="s">
        <v>230</v>
      </c>
      <c r="T7" s="150" t="s">
        <v>231</v>
      </c>
      <c r="U7" s="152" t="s">
        <v>230</v>
      </c>
      <c r="V7" s="150" t="s">
        <v>231</v>
      </c>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row>
    <row r="8" spans="1:66" s="19" customFormat="1" x14ac:dyDescent="0.2">
      <c r="A8"/>
      <c r="B8" s="75" t="s">
        <v>232</v>
      </c>
      <c r="C8" s="37">
        <v>352.6</v>
      </c>
      <c r="D8" s="38">
        <v>355.1</v>
      </c>
      <c r="E8" s="156">
        <v>226.2</v>
      </c>
      <c r="F8" s="95">
        <v>225.1</v>
      </c>
      <c r="G8" s="37">
        <v>386.1</v>
      </c>
      <c r="H8" s="38">
        <v>357.9</v>
      </c>
      <c r="I8" s="156">
        <v>151.19999999999999</v>
      </c>
      <c r="J8" s="95">
        <v>130.9</v>
      </c>
      <c r="K8" s="37">
        <v>106</v>
      </c>
      <c r="L8" s="38">
        <v>103.7</v>
      </c>
      <c r="M8" s="37">
        <v>475.4</v>
      </c>
      <c r="N8" s="38">
        <v>432.8</v>
      </c>
      <c r="O8" s="156">
        <v>352.1</v>
      </c>
      <c r="P8" s="95">
        <v>316.5</v>
      </c>
      <c r="Q8" s="37">
        <v>122.9</v>
      </c>
      <c r="R8" s="38">
        <v>111.5</v>
      </c>
      <c r="S8" s="37">
        <v>4.8</v>
      </c>
      <c r="T8" s="38">
        <v>5.3</v>
      </c>
      <c r="U8" s="37">
        <v>1447.8</v>
      </c>
      <c r="V8" s="38">
        <v>1366.3</v>
      </c>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row>
    <row r="9" spans="1:66" s="19" customFormat="1" x14ac:dyDescent="0.2">
      <c r="A9"/>
      <c r="B9" s="75" t="s">
        <v>233</v>
      </c>
      <c r="C9" s="93">
        <v>15.7</v>
      </c>
      <c r="D9" s="94">
        <v>13.8</v>
      </c>
      <c r="E9" s="156">
        <v>4.5</v>
      </c>
      <c r="F9" s="95">
        <v>4.7</v>
      </c>
      <c r="G9" s="93">
        <v>7.7</v>
      </c>
      <c r="H9" s="94">
        <v>9.1</v>
      </c>
      <c r="I9" s="156">
        <v>0.1</v>
      </c>
      <c r="J9" s="95">
        <v>0.4</v>
      </c>
      <c r="K9" s="93">
        <v>6.3</v>
      </c>
      <c r="L9" s="94">
        <v>7.8</v>
      </c>
      <c r="M9" s="93">
        <v>8.6999999999999993</v>
      </c>
      <c r="N9" s="94">
        <v>1.6</v>
      </c>
      <c r="O9" s="156">
        <v>8.1</v>
      </c>
      <c r="P9" s="95">
        <v>1.2</v>
      </c>
      <c r="Q9" s="93">
        <v>45</v>
      </c>
      <c r="R9" s="94">
        <v>45.5</v>
      </c>
      <c r="S9" s="93">
        <v>0</v>
      </c>
      <c r="T9" s="94">
        <v>0</v>
      </c>
      <c r="U9" s="93">
        <v>83.4</v>
      </c>
      <c r="V9" s="94">
        <v>77.8</v>
      </c>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row>
    <row r="10" spans="1:66" s="19" customFormat="1" x14ac:dyDescent="0.2">
      <c r="A10"/>
      <c r="B10" s="75" t="s">
        <v>234</v>
      </c>
      <c r="C10" s="37">
        <v>-169.3</v>
      </c>
      <c r="D10" s="38">
        <v>-178.1</v>
      </c>
      <c r="E10" s="156">
        <v>-116.6</v>
      </c>
      <c r="F10" s="95">
        <v>-120.1</v>
      </c>
      <c r="G10" s="37">
        <v>-106.5</v>
      </c>
      <c r="H10" s="38">
        <v>-102.9</v>
      </c>
      <c r="I10" s="156">
        <v>-46.2</v>
      </c>
      <c r="J10" s="95">
        <v>-41.1</v>
      </c>
      <c r="K10" s="37">
        <v>-38.5</v>
      </c>
      <c r="L10" s="38">
        <v>-39.200000000000003</v>
      </c>
      <c r="M10" s="37">
        <v>-224.4</v>
      </c>
      <c r="N10" s="38">
        <v>-220.4</v>
      </c>
      <c r="O10" s="156">
        <v>-169.5</v>
      </c>
      <c r="P10" s="95">
        <v>-165.3</v>
      </c>
      <c r="Q10" s="37">
        <v>-56.5</v>
      </c>
      <c r="R10" s="38">
        <v>-48</v>
      </c>
      <c r="S10" s="37">
        <v>-64.3</v>
      </c>
      <c r="T10" s="38">
        <v>-57.3</v>
      </c>
      <c r="U10" s="37">
        <v>-659.5</v>
      </c>
      <c r="V10" s="38">
        <v>-645.9</v>
      </c>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row>
    <row r="11" spans="1:66" s="19" customFormat="1" x14ac:dyDescent="0.2">
      <c r="A11"/>
      <c r="B11" s="72" t="s">
        <v>236</v>
      </c>
      <c r="C11" s="73">
        <v>199</v>
      </c>
      <c r="D11" s="71">
        <v>190.8</v>
      </c>
      <c r="E11" s="157">
        <v>114.1</v>
      </c>
      <c r="F11" s="158">
        <v>109.7</v>
      </c>
      <c r="G11" s="73">
        <v>287.3</v>
      </c>
      <c r="H11" s="71">
        <v>264.10000000000002</v>
      </c>
      <c r="I11" s="157">
        <v>105.1</v>
      </c>
      <c r="J11" s="158">
        <v>90.2</v>
      </c>
      <c r="K11" s="73">
        <v>73.8</v>
      </c>
      <c r="L11" s="71">
        <v>72.3</v>
      </c>
      <c r="M11" s="73">
        <v>259.7</v>
      </c>
      <c r="N11" s="71">
        <v>214</v>
      </c>
      <c r="O11" s="157">
        <v>190.7</v>
      </c>
      <c r="P11" s="158">
        <v>152.4</v>
      </c>
      <c r="Q11" s="73">
        <v>111.4</v>
      </c>
      <c r="R11" s="71">
        <v>109</v>
      </c>
      <c r="S11" s="73">
        <v>-59.5</v>
      </c>
      <c r="T11" s="71">
        <v>-52</v>
      </c>
      <c r="U11" s="73">
        <v>871.7</v>
      </c>
      <c r="V11" s="71">
        <v>798.2</v>
      </c>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s="19" customFormat="1" x14ac:dyDescent="0.2">
      <c r="A12"/>
      <c r="B12" s="75" t="s">
        <v>237</v>
      </c>
      <c r="C12" s="37">
        <v>-58.3</v>
      </c>
      <c r="D12" s="38">
        <v>-59.5</v>
      </c>
      <c r="E12" s="156">
        <v>-39.6</v>
      </c>
      <c r="F12" s="95">
        <v>-39.9</v>
      </c>
      <c r="G12" s="37">
        <v>-87.8</v>
      </c>
      <c r="H12" s="38">
        <v>-90.5</v>
      </c>
      <c r="I12" s="156">
        <v>-29.4</v>
      </c>
      <c r="J12" s="95">
        <v>-28.6</v>
      </c>
      <c r="K12" s="37">
        <v>-23.2</v>
      </c>
      <c r="L12" s="38">
        <v>-20.3</v>
      </c>
      <c r="M12" s="37">
        <v>-114</v>
      </c>
      <c r="N12" s="38">
        <v>-130.80000000000001</v>
      </c>
      <c r="O12" s="156">
        <v>-77.2</v>
      </c>
      <c r="P12" s="95">
        <v>-93.4</v>
      </c>
      <c r="Q12" s="37">
        <v>-27.6</v>
      </c>
      <c r="R12" s="38">
        <v>-29.1</v>
      </c>
      <c r="S12" s="37">
        <v>-16.100000000000001</v>
      </c>
      <c r="T12" s="38">
        <v>-15.6</v>
      </c>
      <c r="U12" s="37">
        <v>-327</v>
      </c>
      <c r="V12" s="38">
        <v>-345.8</v>
      </c>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s="19" customFormat="1" x14ac:dyDescent="0.2">
      <c r="A13"/>
      <c r="B13" s="39" t="s">
        <v>250</v>
      </c>
      <c r="C13" s="40">
        <v>140.69999999999999</v>
      </c>
      <c r="D13" s="41">
        <v>131.30000000000001</v>
      </c>
      <c r="E13" s="159">
        <v>74.5</v>
      </c>
      <c r="F13" s="160">
        <v>69.8</v>
      </c>
      <c r="G13" s="40">
        <v>199.5</v>
      </c>
      <c r="H13" s="41">
        <v>173.6</v>
      </c>
      <c r="I13" s="159">
        <v>75.7</v>
      </c>
      <c r="J13" s="160">
        <v>61.6</v>
      </c>
      <c r="K13" s="40">
        <v>50.6</v>
      </c>
      <c r="L13" s="41">
        <v>52</v>
      </c>
      <c r="M13" s="40">
        <v>145.69999999999999</v>
      </c>
      <c r="N13" s="41">
        <v>83.2</v>
      </c>
      <c r="O13" s="159">
        <v>113.5</v>
      </c>
      <c r="P13" s="160">
        <v>59</v>
      </c>
      <c r="Q13" s="40">
        <v>83.8</v>
      </c>
      <c r="R13" s="41">
        <v>79.900000000000006</v>
      </c>
      <c r="S13" s="40">
        <v>-75.599999999999994</v>
      </c>
      <c r="T13" s="41">
        <v>-67.599999999999994</v>
      </c>
      <c r="U13" s="40">
        <v>544.70000000000005</v>
      </c>
      <c r="V13" s="41">
        <v>452.4</v>
      </c>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s="19" customFormat="1" x14ac:dyDescent="0.2">
      <c r="A14"/>
      <c r="B14" s="74" t="s">
        <v>239</v>
      </c>
      <c r="C14" s="37">
        <v>48.8</v>
      </c>
      <c r="D14" s="38">
        <v>8.5</v>
      </c>
      <c r="E14" s="109" t="s">
        <v>223</v>
      </c>
      <c r="F14" s="109" t="s">
        <v>223</v>
      </c>
      <c r="G14" s="37">
        <v>-1.9</v>
      </c>
      <c r="H14" s="38">
        <v>-6</v>
      </c>
      <c r="I14" s="109" t="s">
        <v>223</v>
      </c>
      <c r="J14" s="109" t="s">
        <v>223</v>
      </c>
      <c r="K14" s="37">
        <v>-0.6</v>
      </c>
      <c r="L14" s="38">
        <v>0</v>
      </c>
      <c r="M14" s="37">
        <v>53.3</v>
      </c>
      <c r="N14" s="38">
        <v>-431.7</v>
      </c>
      <c r="O14" s="109" t="s">
        <v>223</v>
      </c>
      <c r="P14" s="109" t="s">
        <v>223</v>
      </c>
      <c r="Q14" s="37">
        <v>-2.1</v>
      </c>
      <c r="R14" s="38">
        <v>-41.5</v>
      </c>
      <c r="S14" s="37">
        <v>-5.3</v>
      </c>
      <c r="T14" s="38">
        <v>0</v>
      </c>
      <c r="U14" s="37">
        <v>92.2</v>
      </c>
      <c r="V14" s="38">
        <v>-470.7</v>
      </c>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s="19" customFormat="1" x14ac:dyDescent="0.2">
      <c r="A15"/>
      <c r="B15" s="39" t="s">
        <v>251</v>
      </c>
      <c r="C15" s="40">
        <v>189.5</v>
      </c>
      <c r="D15" s="41">
        <v>139.80000000000001</v>
      </c>
      <c r="E15" s="165" t="s">
        <v>223</v>
      </c>
      <c r="F15" s="166" t="s">
        <v>223</v>
      </c>
      <c r="G15" s="40">
        <v>197.6</v>
      </c>
      <c r="H15" s="41">
        <v>167.6</v>
      </c>
      <c r="I15" s="165" t="s">
        <v>223</v>
      </c>
      <c r="J15" s="166" t="s">
        <v>223</v>
      </c>
      <c r="K15" s="40">
        <v>50</v>
      </c>
      <c r="L15" s="41">
        <v>52</v>
      </c>
      <c r="M15" s="40">
        <v>199</v>
      </c>
      <c r="N15" s="41">
        <v>-348.5</v>
      </c>
      <c r="O15" s="165" t="s">
        <v>223</v>
      </c>
      <c r="P15" s="166" t="s">
        <v>223</v>
      </c>
      <c r="Q15" s="40">
        <v>81.7</v>
      </c>
      <c r="R15" s="41">
        <v>38.4</v>
      </c>
      <c r="S15" s="40">
        <v>-80.900000000000006</v>
      </c>
      <c r="T15" s="41">
        <v>-67.599999999999994</v>
      </c>
      <c r="U15" s="40">
        <v>636.9</v>
      </c>
      <c r="V15" s="41">
        <v>-18.3</v>
      </c>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s="19" customFormat="1" x14ac:dyDescent="0.2">
      <c r="A16"/>
      <c r="B16" s="82" t="s">
        <v>223</v>
      </c>
      <c r="C16" s="38" t="s">
        <v>223</v>
      </c>
      <c r="D16" s="38" t="s">
        <v>223</v>
      </c>
      <c r="E16" s="95" t="s">
        <v>223</v>
      </c>
      <c r="F16" s="95" t="s">
        <v>223</v>
      </c>
      <c r="G16" s="38" t="s">
        <v>223</v>
      </c>
      <c r="H16" s="38" t="s">
        <v>223</v>
      </c>
      <c r="I16" s="95" t="s">
        <v>223</v>
      </c>
      <c r="J16" s="95" t="s">
        <v>223</v>
      </c>
      <c r="K16" s="38" t="s">
        <v>223</v>
      </c>
      <c r="L16" s="38" t="s">
        <v>223</v>
      </c>
      <c r="M16" s="38" t="s">
        <v>223</v>
      </c>
      <c r="N16" s="38" t="s">
        <v>223</v>
      </c>
      <c r="O16" s="95" t="s">
        <v>223</v>
      </c>
      <c r="P16" s="95" t="s">
        <v>223</v>
      </c>
      <c r="Q16" s="38" t="s">
        <v>223</v>
      </c>
      <c r="R16" s="38" t="s">
        <v>223</v>
      </c>
      <c r="S16" s="38" t="s">
        <v>223</v>
      </c>
      <c r="T16" s="38" t="s">
        <v>223</v>
      </c>
      <c r="U16" s="37" t="s">
        <v>223</v>
      </c>
      <c r="V16" s="38" t="s">
        <v>223</v>
      </c>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s="19" customFormat="1" x14ac:dyDescent="0.2">
      <c r="A17"/>
      <c r="B17" s="74" t="s">
        <v>260</v>
      </c>
      <c r="C17" s="115">
        <v>0.93</v>
      </c>
      <c r="D17" s="116">
        <v>0.93</v>
      </c>
      <c r="E17" s="116" t="s">
        <v>223</v>
      </c>
      <c r="F17" s="116" t="s">
        <v>223</v>
      </c>
      <c r="G17" s="115">
        <v>0.93</v>
      </c>
      <c r="H17" s="116">
        <v>0.85</v>
      </c>
      <c r="I17" s="116" t="s">
        <v>223</v>
      </c>
      <c r="J17" s="116" t="s">
        <v>223</v>
      </c>
      <c r="K17" s="115">
        <v>0.83</v>
      </c>
      <c r="L17" s="116">
        <v>0.85</v>
      </c>
      <c r="M17" s="115">
        <v>0.91</v>
      </c>
      <c r="N17" s="116">
        <v>0.84</v>
      </c>
      <c r="O17" s="116" t="s">
        <v>223</v>
      </c>
      <c r="P17" s="116" t="s">
        <v>223</v>
      </c>
      <c r="Q17" s="115">
        <v>1</v>
      </c>
      <c r="R17" s="116">
        <v>0.98</v>
      </c>
      <c r="S17" s="116" t="s">
        <v>223</v>
      </c>
      <c r="T17" s="116" t="s">
        <v>223</v>
      </c>
      <c r="U17" s="117">
        <v>0.91</v>
      </c>
      <c r="V17" s="116">
        <v>0.87</v>
      </c>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s="19" customFormat="1" ht="14.25" customHeight="1" x14ac:dyDescent="0.2">
      <c r="A18"/>
      <c r="B18" s="74" t="s">
        <v>261</v>
      </c>
      <c r="C18" s="115" t="s">
        <v>223</v>
      </c>
      <c r="D18" s="116" t="s">
        <v>223</v>
      </c>
      <c r="E18" s="116" t="s">
        <v>223</v>
      </c>
      <c r="F18" s="116" t="s">
        <v>223</v>
      </c>
      <c r="G18" s="115" t="s">
        <v>223</v>
      </c>
      <c r="H18" s="116" t="s">
        <v>223</v>
      </c>
      <c r="I18" s="116" t="s">
        <v>223</v>
      </c>
      <c r="J18" s="116" t="s">
        <v>223</v>
      </c>
      <c r="K18" s="115" t="s">
        <v>223</v>
      </c>
      <c r="L18" s="116" t="s">
        <v>223</v>
      </c>
      <c r="M18" s="115" t="s">
        <v>223</v>
      </c>
      <c r="N18" s="116" t="s">
        <v>223</v>
      </c>
      <c r="O18" s="116" t="s">
        <v>223</v>
      </c>
      <c r="P18" s="116" t="s">
        <v>223</v>
      </c>
      <c r="Q18" s="115" t="s">
        <v>223</v>
      </c>
      <c r="R18" s="116" t="s">
        <v>223</v>
      </c>
      <c r="S18" s="116" t="s">
        <v>223</v>
      </c>
      <c r="T18" s="116" t="s">
        <v>223</v>
      </c>
      <c r="U18" s="167">
        <v>3918.2</v>
      </c>
      <c r="V18" s="168">
        <v>4520.6000000000004</v>
      </c>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s="19" customFormat="1" ht="15.75" x14ac:dyDescent="0.25">
      <c r="A19"/>
      <c r="B19" s="118"/>
      <c r="C19" s="123"/>
      <c r="D19" s="123"/>
      <c r="E19" s="25"/>
      <c r="F19" s="25"/>
      <c r="G19" s="25"/>
      <c r="H19" s="25"/>
      <c r="I19" s="25"/>
      <c r="J19" s="25"/>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ht="12" customHeight="1" x14ac:dyDescent="0.2">
      <c r="C20" s="105"/>
      <c r="D20" s="105"/>
      <c r="E20" s="105"/>
      <c r="F20" s="105"/>
      <c r="G20" s="105"/>
      <c r="H20" s="105"/>
      <c r="I20" s="105"/>
      <c r="J20" s="105"/>
      <c r="K20" s="26"/>
      <c r="L20" s="26"/>
      <c r="M20" s="26"/>
      <c r="N20" s="26"/>
    </row>
    <row r="25" spans="1:66" x14ac:dyDescent="0.2">
      <c r="C25" s="106"/>
      <c r="D25" s="106"/>
      <c r="E25" s="106"/>
      <c r="F25" s="106"/>
      <c r="G25" s="106"/>
      <c r="H25" s="106"/>
      <c r="I25" s="106"/>
      <c r="J25" s="106"/>
      <c r="K25" s="106"/>
      <c r="L25" s="106"/>
      <c r="M25" s="106"/>
      <c r="N25" s="106"/>
    </row>
    <row r="26" spans="1:66" x14ac:dyDescent="0.2">
      <c r="C26" s="106"/>
      <c r="D26" s="106"/>
      <c r="E26" s="106"/>
      <c r="F26" s="106"/>
      <c r="G26" s="106"/>
      <c r="H26" s="106"/>
      <c r="I26" s="106"/>
      <c r="J26" s="106"/>
      <c r="K26" s="106"/>
      <c r="L26" s="106"/>
      <c r="M26" s="106"/>
      <c r="N26" s="106"/>
    </row>
    <row r="27" spans="1:66" x14ac:dyDescent="0.2">
      <c r="C27" s="106"/>
      <c r="D27" s="106"/>
      <c r="E27" s="106"/>
      <c r="F27" s="106"/>
      <c r="G27" s="106"/>
      <c r="H27" s="106"/>
      <c r="I27" s="106"/>
      <c r="J27" s="106"/>
      <c r="K27" s="106"/>
      <c r="L27" s="106"/>
      <c r="M27" s="106"/>
      <c r="N27" s="106"/>
    </row>
    <row r="28" spans="1:66" x14ac:dyDescent="0.2">
      <c r="C28" s="106"/>
      <c r="D28" s="106"/>
      <c r="E28" s="106"/>
      <c r="F28" s="106"/>
      <c r="G28" s="106"/>
      <c r="H28" s="106"/>
      <c r="I28" s="106"/>
      <c r="J28" s="106"/>
      <c r="K28" s="106"/>
      <c r="L28" s="106"/>
      <c r="M28" s="106"/>
      <c r="N28" s="106"/>
    </row>
    <row r="29" spans="1:66" x14ac:dyDescent="0.2">
      <c r="C29" s="106"/>
      <c r="D29" s="106"/>
      <c r="E29" s="106"/>
      <c r="F29" s="106"/>
      <c r="G29" s="106"/>
      <c r="H29" s="106"/>
      <c r="I29" s="106"/>
      <c r="J29" s="106"/>
      <c r="K29" s="106"/>
      <c r="L29" s="106"/>
      <c r="M29" s="106"/>
      <c r="N29" s="106"/>
    </row>
    <row r="30" spans="1:66" x14ac:dyDescent="0.2">
      <c r="C30" s="106"/>
      <c r="D30" s="106"/>
      <c r="E30" s="106"/>
      <c r="F30" s="106"/>
      <c r="G30" s="106"/>
      <c r="H30" s="106"/>
      <c r="I30" s="106"/>
      <c r="J30" s="106"/>
      <c r="K30" s="106"/>
      <c r="L30" s="106"/>
      <c r="M30" s="106"/>
      <c r="N30" s="106"/>
    </row>
    <row r="31" spans="1:66" x14ac:dyDescent="0.2">
      <c r="C31" s="106"/>
      <c r="D31" s="106"/>
      <c r="E31" s="106"/>
      <c r="F31" s="106"/>
      <c r="G31" s="106"/>
      <c r="H31" s="106"/>
      <c r="I31" s="106"/>
      <c r="J31" s="106"/>
      <c r="K31" s="106"/>
      <c r="L31" s="106"/>
      <c r="M31" s="106"/>
      <c r="N31" s="106"/>
    </row>
    <row r="32" spans="1:66" x14ac:dyDescent="0.2">
      <c r="C32" s="106"/>
      <c r="D32" s="106"/>
      <c r="E32" s="106"/>
      <c r="F32" s="106"/>
      <c r="G32" s="106"/>
      <c r="H32" s="106"/>
      <c r="I32" s="106"/>
      <c r="J32" s="106"/>
      <c r="K32" s="106"/>
      <c r="L32" s="106"/>
      <c r="M32" s="106"/>
      <c r="N32" s="106"/>
    </row>
    <row r="33" spans="5:9" x14ac:dyDescent="0.2">
      <c r="E33" s="96"/>
      <c r="G33" s="96"/>
      <c r="I33" s="96"/>
    </row>
  </sheetData>
  <mergeCells count="10">
    <mergeCell ref="C5:D5"/>
    <mergeCell ref="E5:F5"/>
    <mergeCell ref="G5:H5"/>
    <mergeCell ref="I5:J5"/>
    <mergeCell ref="K5:L5"/>
    <mergeCell ref="M5:N5"/>
    <mergeCell ref="O5:P5"/>
    <mergeCell ref="Q5:R5"/>
    <mergeCell ref="S5:T5"/>
    <mergeCell ref="U5:V5"/>
  </mergeCells>
  <pageMargins left="0.7" right="0.7" top="0.75" bottom="0.75" header="0.3" footer="0.3"/>
  <pageSetup paperSize="9" scale="8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26457-22B5-4115-B31B-81525328F9CC}">
  <sheetPr codeName="Sheet16">
    <pageSetUpPr autoPageBreaks="0"/>
  </sheetPr>
  <dimension ref="A3:BN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6" ht="12.75" customHeight="1" x14ac:dyDescent="0.2">
      <c r="D3" s="1"/>
      <c r="E3" s="1"/>
      <c r="F3" s="1"/>
      <c r="G3" s="1"/>
      <c r="H3" s="1"/>
    </row>
    <row r="4" spans="1:66" s="19" customFormat="1" ht="18" customHeight="1" x14ac:dyDescent="0.2">
      <c r="A4"/>
      <c r="B4" s="42" t="s">
        <v>262</v>
      </c>
      <c r="C4" s="4" t="s">
        <v>223</v>
      </c>
      <c r="D4" s="4" t="s">
        <v>223</v>
      </c>
      <c r="E4" s="4" t="s">
        <v>223</v>
      </c>
      <c r="F4" s="4" t="s">
        <v>223</v>
      </c>
      <c r="G4" s="4" t="s">
        <v>223</v>
      </c>
      <c r="H4" s="4" t="s">
        <v>223</v>
      </c>
      <c r="I4" s="4" t="s">
        <v>223</v>
      </c>
      <c r="J4" s="4" t="s">
        <v>223</v>
      </c>
      <c r="K4" s="4" t="s">
        <v>223</v>
      </c>
      <c r="L4" s="4" t="s">
        <v>223</v>
      </c>
      <c r="M4" s="125" t="s">
        <v>223</v>
      </c>
      <c r="N4" s="4" t="s">
        <v>223</v>
      </c>
      <c r="O4" s="4" t="s">
        <v>223</v>
      </c>
      <c r="P4" s="4" t="s">
        <v>223</v>
      </c>
      <c r="Q4" s="4" t="s">
        <v>223</v>
      </c>
      <c r="R4" s="4" t="s">
        <v>223</v>
      </c>
      <c r="S4" s="4" t="s">
        <v>223</v>
      </c>
      <c r="T4" s="4" t="s">
        <v>223</v>
      </c>
      <c r="U4" s="4" t="s">
        <v>223</v>
      </c>
      <c r="V4" s="4" t="s">
        <v>223</v>
      </c>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row>
    <row r="5" spans="1:66" s="19" customFormat="1" ht="24.75" customHeight="1" x14ac:dyDescent="0.2">
      <c r="A5"/>
      <c r="B5" s="108" t="s">
        <v>263</v>
      </c>
      <c r="C5" s="237" t="s">
        <v>254</v>
      </c>
      <c r="D5" s="238" t="s">
        <v>223</v>
      </c>
      <c r="E5" s="235" t="s">
        <v>226</v>
      </c>
      <c r="F5" s="236" t="s">
        <v>223</v>
      </c>
      <c r="G5" s="237" t="s">
        <v>123</v>
      </c>
      <c r="H5" s="238" t="s">
        <v>223</v>
      </c>
      <c r="I5" s="235" t="s">
        <v>255</v>
      </c>
      <c r="J5" s="236" t="s">
        <v>223</v>
      </c>
      <c r="K5" s="237" t="s">
        <v>124</v>
      </c>
      <c r="L5" s="238" t="s">
        <v>223</v>
      </c>
      <c r="M5" s="237" t="s">
        <v>256</v>
      </c>
      <c r="N5" s="238" t="s">
        <v>223</v>
      </c>
      <c r="O5" s="235" t="s">
        <v>257</v>
      </c>
      <c r="P5" s="236" t="s">
        <v>223</v>
      </c>
      <c r="Q5" s="237" t="s">
        <v>258</v>
      </c>
      <c r="R5" s="238" t="s">
        <v>223</v>
      </c>
      <c r="S5" s="239" t="s">
        <v>228</v>
      </c>
      <c r="T5" s="240" t="s">
        <v>223</v>
      </c>
      <c r="U5" s="241" t="s">
        <v>28</v>
      </c>
      <c r="V5" s="242" t="s">
        <v>223</v>
      </c>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row>
    <row r="6" spans="1:66" s="19" customFormat="1" ht="12.75" customHeight="1" x14ac:dyDescent="0.2">
      <c r="A6"/>
      <c r="B6" s="82" t="s">
        <v>223</v>
      </c>
      <c r="C6" s="38" t="s">
        <v>223</v>
      </c>
      <c r="D6" s="38" t="s">
        <v>223</v>
      </c>
      <c r="E6" s="95" t="s">
        <v>223</v>
      </c>
      <c r="F6" s="95" t="s">
        <v>223</v>
      </c>
      <c r="G6" s="38" t="s">
        <v>223</v>
      </c>
      <c r="H6" s="38" t="s">
        <v>223</v>
      </c>
      <c r="I6" s="95" t="s">
        <v>223</v>
      </c>
      <c r="J6" s="95" t="s">
        <v>223</v>
      </c>
      <c r="K6" s="38" t="s">
        <v>223</v>
      </c>
      <c r="L6" s="38" t="s">
        <v>223</v>
      </c>
      <c r="M6" s="38" t="s">
        <v>223</v>
      </c>
      <c r="N6" s="38" t="s">
        <v>223</v>
      </c>
      <c r="O6" s="95" t="s">
        <v>223</v>
      </c>
      <c r="P6" s="95" t="s">
        <v>223</v>
      </c>
      <c r="Q6" s="38" t="s">
        <v>223</v>
      </c>
      <c r="R6" s="38" t="s">
        <v>223</v>
      </c>
      <c r="S6" s="38" t="s">
        <v>223</v>
      </c>
      <c r="T6" s="38" t="s">
        <v>223</v>
      </c>
      <c r="U6" s="37" t="s">
        <v>223</v>
      </c>
      <c r="V6" s="38" t="s">
        <v>223</v>
      </c>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s="19" customFormat="1" ht="22.5" customHeight="1" x14ac:dyDescent="0.2">
      <c r="A7"/>
      <c r="B7" s="34" t="s">
        <v>229</v>
      </c>
      <c r="C7" s="152" t="s">
        <v>209</v>
      </c>
      <c r="D7" s="150" t="s">
        <v>249</v>
      </c>
      <c r="E7" s="154" t="s">
        <v>209</v>
      </c>
      <c r="F7" s="155" t="s">
        <v>249</v>
      </c>
      <c r="G7" s="152" t="s">
        <v>209</v>
      </c>
      <c r="H7" s="150" t="s">
        <v>249</v>
      </c>
      <c r="I7" s="154" t="s">
        <v>209</v>
      </c>
      <c r="J7" s="155" t="s">
        <v>249</v>
      </c>
      <c r="K7" s="152" t="s">
        <v>209</v>
      </c>
      <c r="L7" s="150" t="s">
        <v>249</v>
      </c>
      <c r="M7" s="153" t="s">
        <v>209</v>
      </c>
      <c r="N7" s="150" t="s">
        <v>249</v>
      </c>
      <c r="O7" s="154" t="s">
        <v>209</v>
      </c>
      <c r="P7" s="155" t="s">
        <v>249</v>
      </c>
      <c r="Q7" s="152" t="s">
        <v>209</v>
      </c>
      <c r="R7" s="150" t="s">
        <v>249</v>
      </c>
      <c r="S7" s="152" t="s">
        <v>209</v>
      </c>
      <c r="T7" s="150" t="s">
        <v>249</v>
      </c>
      <c r="U7" s="152" t="s">
        <v>209</v>
      </c>
      <c r="V7" s="150" t="s">
        <v>249</v>
      </c>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row>
    <row r="8" spans="1:66" s="19" customFormat="1" x14ac:dyDescent="0.2">
      <c r="A8"/>
      <c r="B8" s="75" t="s">
        <v>232</v>
      </c>
      <c r="C8" s="37">
        <v>114.5</v>
      </c>
      <c r="D8" s="38">
        <v>119.6</v>
      </c>
      <c r="E8" s="156">
        <v>71.400000000000006</v>
      </c>
      <c r="F8" s="95">
        <v>75.5</v>
      </c>
      <c r="G8" s="37">
        <v>130.5</v>
      </c>
      <c r="H8" s="38">
        <v>126.1</v>
      </c>
      <c r="I8" s="156">
        <v>49.5</v>
      </c>
      <c r="J8" s="95">
        <v>51.1</v>
      </c>
      <c r="K8" s="37">
        <v>32.799999999999997</v>
      </c>
      <c r="L8" s="38">
        <v>34.700000000000003</v>
      </c>
      <c r="M8" s="37">
        <v>160.19999999999999</v>
      </c>
      <c r="N8" s="38">
        <v>156.5</v>
      </c>
      <c r="O8" s="156">
        <v>120</v>
      </c>
      <c r="P8" s="95">
        <v>116</v>
      </c>
      <c r="Q8" s="37">
        <v>41.8</v>
      </c>
      <c r="R8" s="38">
        <v>41.9</v>
      </c>
      <c r="S8" s="37">
        <v>1.1000000000000001</v>
      </c>
      <c r="T8" s="38">
        <v>2</v>
      </c>
      <c r="U8" s="37">
        <v>480.9</v>
      </c>
      <c r="V8" s="38">
        <v>480.8</v>
      </c>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row>
    <row r="9" spans="1:66" s="19" customFormat="1" x14ac:dyDescent="0.2">
      <c r="A9"/>
      <c r="B9" s="75" t="s">
        <v>233</v>
      </c>
      <c r="C9" s="93">
        <v>5.5</v>
      </c>
      <c r="D9" s="94">
        <v>6.3</v>
      </c>
      <c r="E9" s="156">
        <v>2.5</v>
      </c>
      <c r="F9" s="95">
        <v>0.9</v>
      </c>
      <c r="G9" s="93">
        <v>2.4</v>
      </c>
      <c r="H9" s="94">
        <v>3.1</v>
      </c>
      <c r="I9" s="156">
        <v>0</v>
      </c>
      <c r="J9" s="95">
        <v>-0.1</v>
      </c>
      <c r="K9" s="93">
        <v>2.6</v>
      </c>
      <c r="L9" s="94">
        <v>1.7</v>
      </c>
      <c r="M9" s="93">
        <v>4.5999999999999996</v>
      </c>
      <c r="N9" s="94">
        <v>2.9</v>
      </c>
      <c r="O9" s="156">
        <v>4</v>
      </c>
      <c r="P9" s="95">
        <v>2.9</v>
      </c>
      <c r="Q9" s="93">
        <v>14.3</v>
      </c>
      <c r="R9" s="94">
        <v>15.2</v>
      </c>
      <c r="S9" s="93">
        <v>0</v>
      </c>
      <c r="T9" s="94">
        <v>0</v>
      </c>
      <c r="U9" s="93">
        <v>29.4</v>
      </c>
      <c r="V9" s="94">
        <v>29.2</v>
      </c>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row>
    <row r="10" spans="1:66" s="19" customFormat="1" x14ac:dyDescent="0.2">
      <c r="A10"/>
      <c r="B10" s="75" t="s">
        <v>234</v>
      </c>
      <c r="C10" s="37">
        <v>-57.8</v>
      </c>
      <c r="D10" s="38">
        <v>-55</v>
      </c>
      <c r="E10" s="156">
        <v>-37.200000000000003</v>
      </c>
      <c r="F10" s="95">
        <v>-39.200000000000003</v>
      </c>
      <c r="G10" s="37">
        <v>-36.4</v>
      </c>
      <c r="H10" s="38">
        <v>-36.1</v>
      </c>
      <c r="I10" s="156">
        <v>-15.7</v>
      </c>
      <c r="J10" s="95">
        <v>-15.2</v>
      </c>
      <c r="K10" s="37">
        <v>-12.4</v>
      </c>
      <c r="L10" s="38">
        <v>-13.5</v>
      </c>
      <c r="M10" s="37">
        <v>-74.3</v>
      </c>
      <c r="N10" s="38">
        <v>-74.5</v>
      </c>
      <c r="O10" s="156">
        <v>-56</v>
      </c>
      <c r="P10" s="95">
        <v>-56.4</v>
      </c>
      <c r="Q10" s="37">
        <v>-19.5</v>
      </c>
      <c r="R10" s="38">
        <v>-19.2</v>
      </c>
      <c r="S10" s="37">
        <v>-24.5</v>
      </c>
      <c r="T10" s="38">
        <v>-19.5</v>
      </c>
      <c r="U10" s="37">
        <v>-224.9</v>
      </c>
      <c r="V10" s="38">
        <v>-217.8</v>
      </c>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row>
    <row r="11" spans="1:66" s="19" customFormat="1" x14ac:dyDescent="0.2">
      <c r="A11"/>
      <c r="B11" s="72" t="s">
        <v>236</v>
      </c>
      <c r="C11" s="73">
        <v>62.2</v>
      </c>
      <c r="D11" s="71">
        <v>70.900000000000006</v>
      </c>
      <c r="E11" s="157">
        <v>36.700000000000003</v>
      </c>
      <c r="F11" s="158">
        <v>37.200000000000003</v>
      </c>
      <c r="G11" s="73">
        <v>96.5</v>
      </c>
      <c r="H11" s="71">
        <v>93.1</v>
      </c>
      <c r="I11" s="157">
        <v>33.799999999999997</v>
      </c>
      <c r="J11" s="158">
        <v>35.799999999999997</v>
      </c>
      <c r="K11" s="73">
        <v>23</v>
      </c>
      <c r="L11" s="71">
        <v>22.9</v>
      </c>
      <c r="M11" s="73">
        <v>90.5</v>
      </c>
      <c r="N11" s="71">
        <v>84.9</v>
      </c>
      <c r="O11" s="157">
        <v>68</v>
      </c>
      <c r="P11" s="158">
        <v>62.5</v>
      </c>
      <c r="Q11" s="73">
        <v>36.6</v>
      </c>
      <c r="R11" s="71">
        <v>37.9</v>
      </c>
      <c r="S11" s="73">
        <v>-23.4</v>
      </c>
      <c r="T11" s="71">
        <v>-17.5</v>
      </c>
      <c r="U11" s="73">
        <v>285.39999999999998</v>
      </c>
      <c r="V11" s="71">
        <v>292.2</v>
      </c>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s="19" customFormat="1" x14ac:dyDescent="0.2">
      <c r="A12"/>
      <c r="B12" s="75" t="s">
        <v>237</v>
      </c>
      <c r="C12" s="37">
        <v>-19.8</v>
      </c>
      <c r="D12" s="38">
        <v>-18.8</v>
      </c>
      <c r="E12" s="156">
        <v>-13.2</v>
      </c>
      <c r="F12" s="95">
        <v>-12.9</v>
      </c>
      <c r="G12" s="37">
        <v>-30.1</v>
      </c>
      <c r="H12" s="38">
        <v>-29.8</v>
      </c>
      <c r="I12" s="156">
        <v>-9.5</v>
      </c>
      <c r="J12" s="95">
        <v>-9.9</v>
      </c>
      <c r="K12" s="37">
        <v>-7.5</v>
      </c>
      <c r="L12" s="38">
        <v>-7.7</v>
      </c>
      <c r="M12" s="37">
        <v>-39.200000000000003</v>
      </c>
      <c r="N12" s="38">
        <v>-38.799999999999997</v>
      </c>
      <c r="O12" s="156">
        <v>-26.8</v>
      </c>
      <c r="P12" s="95">
        <v>-26.5</v>
      </c>
      <c r="Q12" s="37">
        <v>-9.1</v>
      </c>
      <c r="R12" s="38">
        <v>-9.1</v>
      </c>
      <c r="S12" s="37">
        <v>-5.6</v>
      </c>
      <c r="T12" s="38">
        <v>-5.5</v>
      </c>
      <c r="U12" s="37">
        <v>-111.3</v>
      </c>
      <c r="V12" s="38">
        <v>-109.7</v>
      </c>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s="19" customFormat="1" x14ac:dyDescent="0.2">
      <c r="A13"/>
      <c r="B13" s="39" t="s">
        <v>250</v>
      </c>
      <c r="C13" s="40">
        <v>42.4</v>
      </c>
      <c r="D13" s="41">
        <v>52.1</v>
      </c>
      <c r="E13" s="159">
        <v>23.5</v>
      </c>
      <c r="F13" s="160">
        <v>24.3</v>
      </c>
      <c r="G13" s="40">
        <v>66.400000000000006</v>
      </c>
      <c r="H13" s="41">
        <v>63.3</v>
      </c>
      <c r="I13" s="159">
        <v>24.3</v>
      </c>
      <c r="J13" s="160">
        <v>25.9</v>
      </c>
      <c r="K13" s="40">
        <v>15.5</v>
      </c>
      <c r="L13" s="41">
        <v>15.2</v>
      </c>
      <c r="M13" s="40">
        <v>51.3</v>
      </c>
      <c r="N13" s="41">
        <v>46.1</v>
      </c>
      <c r="O13" s="159">
        <v>41.2</v>
      </c>
      <c r="P13" s="160">
        <v>36</v>
      </c>
      <c r="Q13" s="40">
        <v>27.5</v>
      </c>
      <c r="R13" s="41">
        <v>28.8</v>
      </c>
      <c r="S13" s="40">
        <v>-29</v>
      </c>
      <c r="T13" s="41">
        <v>-23</v>
      </c>
      <c r="U13" s="40">
        <v>174.1</v>
      </c>
      <c r="V13" s="41">
        <v>182.5</v>
      </c>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s="19" customFormat="1" x14ac:dyDescent="0.2">
      <c r="A14"/>
      <c r="B14" s="74" t="s">
        <v>239</v>
      </c>
      <c r="C14" s="37">
        <v>-0.9</v>
      </c>
      <c r="D14" s="38">
        <v>49.7</v>
      </c>
      <c r="E14" s="109" t="s">
        <v>223</v>
      </c>
      <c r="F14" s="109" t="s">
        <v>223</v>
      </c>
      <c r="G14" s="37">
        <v>-1.9</v>
      </c>
      <c r="H14" s="38">
        <v>0</v>
      </c>
      <c r="I14" s="109" t="s">
        <v>223</v>
      </c>
      <c r="J14" s="109" t="s">
        <v>223</v>
      </c>
      <c r="K14" s="37">
        <v>-0.6</v>
      </c>
      <c r="L14" s="38">
        <v>0</v>
      </c>
      <c r="M14" s="37">
        <v>53.3</v>
      </c>
      <c r="N14" s="38">
        <v>0</v>
      </c>
      <c r="O14" s="109" t="s">
        <v>223</v>
      </c>
      <c r="P14" s="109" t="s">
        <v>223</v>
      </c>
      <c r="Q14" s="37">
        <v>-2.1</v>
      </c>
      <c r="R14" s="38">
        <v>0</v>
      </c>
      <c r="S14" s="37">
        <v>-1.8</v>
      </c>
      <c r="T14" s="38">
        <v>-3.5</v>
      </c>
      <c r="U14" s="37">
        <v>46</v>
      </c>
      <c r="V14" s="38">
        <v>46.2</v>
      </c>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s="19" customFormat="1" x14ac:dyDescent="0.2">
      <c r="A15"/>
      <c r="B15" s="39" t="s">
        <v>251</v>
      </c>
      <c r="C15" s="40">
        <v>41.5</v>
      </c>
      <c r="D15" s="41">
        <v>101.8</v>
      </c>
      <c r="E15" s="165" t="s">
        <v>223</v>
      </c>
      <c r="F15" s="166" t="s">
        <v>223</v>
      </c>
      <c r="G15" s="40">
        <v>64.5</v>
      </c>
      <c r="H15" s="41">
        <v>63.3</v>
      </c>
      <c r="I15" s="165" t="s">
        <v>223</v>
      </c>
      <c r="J15" s="166" t="s">
        <v>223</v>
      </c>
      <c r="K15" s="40">
        <v>14.9</v>
      </c>
      <c r="L15" s="41">
        <v>15.2</v>
      </c>
      <c r="M15" s="40">
        <v>104.6</v>
      </c>
      <c r="N15" s="41">
        <v>46.1</v>
      </c>
      <c r="O15" s="165" t="s">
        <v>223</v>
      </c>
      <c r="P15" s="166" t="s">
        <v>223</v>
      </c>
      <c r="Q15" s="40">
        <v>25.4</v>
      </c>
      <c r="R15" s="41">
        <v>28.8</v>
      </c>
      <c r="S15" s="40">
        <v>-30.8</v>
      </c>
      <c r="T15" s="41">
        <v>-26.5</v>
      </c>
      <c r="U15" s="40">
        <v>220.1</v>
      </c>
      <c r="V15" s="41">
        <v>228.7</v>
      </c>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s="19" customFormat="1" x14ac:dyDescent="0.2">
      <c r="A16"/>
      <c r="B16" s="82" t="s">
        <v>223</v>
      </c>
      <c r="C16" s="38" t="s">
        <v>223</v>
      </c>
      <c r="D16" s="38" t="s">
        <v>223</v>
      </c>
      <c r="E16" s="95" t="s">
        <v>223</v>
      </c>
      <c r="F16" s="95" t="s">
        <v>223</v>
      </c>
      <c r="G16" s="38" t="s">
        <v>223</v>
      </c>
      <c r="H16" s="38" t="s">
        <v>223</v>
      </c>
      <c r="I16" s="95" t="s">
        <v>223</v>
      </c>
      <c r="J16" s="95" t="s">
        <v>223</v>
      </c>
      <c r="K16" s="38" t="s">
        <v>223</v>
      </c>
      <c r="L16" s="38" t="s">
        <v>223</v>
      </c>
      <c r="M16" s="38" t="s">
        <v>223</v>
      </c>
      <c r="N16" s="38" t="s">
        <v>223</v>
      </c>
      <c r="O16" s="95" t="s">
        <v>223</v>
      </c>
      <c r="P16" s="95" t="s">
        <v>223</v>
      </c>
      <c r="Q16" s="38" t="s">
        <v>223</v>
      </c>
      <c r="R16" s="38" t="s">
        <v>223</v>
      </c>
      <c r="S16" s="38" t="s">
        <v>223</v>
      </c>
      <c r="T16" s="38" t="s">
        <v>223</v>
      </c>
      <c r="U16" s="37" t="s">
        <v>223</v>
      </c>
      <c r="V16" s="38" t="s">
        <v>223</v>
      </c>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s="19" customFormat="1" x14ac:dyDescent="0.2">
      <c r="A17"/>
      <c r="B17" s="74" t="s">
        <v>260</v>
      </c>
      <c r="C17" s="115">
        <v>0.92</v>
      </c>
      <c r="D17" s="116">
        <v>0.92</v>
      </c>
      <c r="E17" s="116" t="s">
        <v>223</v>
      </c>
      <c r="F17" s="116" t="s">
        <v>223</v>
      </c>
      <c r="G17" s="115">
        <v>0.92</v>
      </c>
      <c r="H17" s="116">
        <v>0.93</v>
      </c>
      <c r="I17" s="116" t="s">
        <v>223</v>
      </c>
      <c r="J17" s="116" t="s">
        <v>223</v>
      </c>
      <c r="K17" s="115">
        <v>0.82</v>
      </c>
      <c r="L17" s="116">
        <v>0.82</v>
      </c>
      <c r="M17" s="115">
        <v>0.92</v>
      </c>
      <c r="N17" s="116">
        <v>0.9</v>
      </c>
      <c r="O17" s="116" t="s">
        <v>223</v>
      </c>
      <c r="P17" s="116" t="s">
        <v>223</v>
      </c>
      <c r="Q17" s="115">
        <v>1</v>
      </c>
      <c r="R17" s="116">
        <v>1</v>
      </c>
      <c r="S17" s="116" t="s">
        <v>223</v>
      </c>
      <c r="T17" s="116" t="s">
        <v>223</v>
      </c>
      <c r="U17" s="117">
        <v>0.92</v>
      </c>
      <c r="V17" s="116">
        <v>0.91</v>
      </c>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s="19" customFormat="1" ht="14.25" customHeight="1" x14ac:dyDescent="0.2">
      <c r="A18"/>
      <c r="B18" s="74" t="s">
        <v>261</v>
      </c>
      <c r="C18" s="115" t="s">
        <v>223</v>
      </c>
      <c r="D18" s="116" t="s">
        <v>223</v>
      </c>
      <c r="E18" s="116" t="s">
        <v>223</v>
      </c>
      <c r="F18" s="116" t="s">
        <v>223</v>
      </c>
      <c r="G18" s="115" t="s">
        <v>223</v>
      </c>
      <c r="H18" s="116" t="s">
        <v>223</v>
      </c>
      <c r="I18" s="116" t="s">
        <v>223</v>
      </c>
      <c r="J18" s="116" t="s">
        <v>223</v>
      </c>
      <c r="K18" s="115" t="s">
        <v>223</v>
      </c>
      <c r="L18" s="116" t="s">
        <v>223</v>
      </c>
      <c r="M18" s="115" t="s">
        <v>223</v>
      </c>
      <c r="N18" s="116" t="s">
        <v>223</v>
      </c>
      <c r="O18" s="116" t="s">
        <v>223</v>
      </c>
      <c r="P18" s="116" t="s">
        <v>223</v>
      </c>
      <c r="Q18" s="115" t="s">
        <v>223</v>
      </c>
      <c r="R18" s="116" t="s">
        <v>223</v>
      </c>
      <c r="S18" s="116" t="s">
        <v>223</v>
      </c>
      <c r="T18" s="116" t="s">
        <v>223</v>
      </c>
      <c r="U18" s="167">
        <v>3918.2</v>
      </c>
      <c r="V18" s="168">
        <v>4047.8</v>
      </c>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s="19" customFormat="1" ht="15.75" x14ac:dyDescent="0.25">
      <c r="A19"/>
      <c r="B19" s="118"/>
      <c r="C19" s="123"/>
      <c r="D19" s="123"/>
      <c r="E19" s="25"/>
      <c r="F19" s="25"/>
      <c r="G19" s="25"/>
      <c r="H19" s="25"/>
      <c r="I19" s="25"/>
      <c r="J19" s="25"/>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ht="12" customHeight="1" x14ac:dyDescent="0.2">
      <c r="C20" s="105"/>
      <c r="D20" s="105"/>
      <c r="E20" s="105"/>
      <c r="F20" s="105"/>
      <c r="G20" s="105"/>
      <c r="H20" s="105"/>
      <c r="I20" s="105"/>
      <c r="J20" s="105"/>
      <c r="K20" s="26"/>
      <c r="L20" s="26"/>
      <c r="M20" s="26"/>
      <c r="N20" s="26"/>
    </row>
    <row r="25" spans="1:66" x14ac:dyDescent="0.2">
      <c r="C25" s="106"/>
      <c r="D25" s="106"/>
      <c r="E25" s="106"/>
      <c r="F25" s="106"/>
      <c r="G25" s="106"/>
      <c r="H25" s="106"/>
      <c r="I25" s="106"/>
      <c r="J25" s="106"/>
      <c r="K25" s="106"/>
      <c r="L25" s="106"/>
      <c r="M25" s="106"/>
      <c r="N25" s="106"/>
    </row>
    <row r="26" spans="1:66" x14ac:dyDescent="0.2">
      <c r="C26" s="106"/>
      <c r="D26" s="106"/>
      <c r="E26" s="106"/>
      <c r="F26" s="106"/>
      <c r="G26" s="106"/>
      <c r="H26" s="106"/>
      <c r="I26" s="106"/>
      <c r="J26" s="106"/>
      <c r="K26" s="106"/>
      <c r="L26" s="106"/>
      <c r="M26" s="106"/>
      <c r="N26" s="106"/>
    </row>
    <row r="27" spans="1:66" x14ac:dyDescent="0.2">
      <c r="C27" s="106"/>
      <c r="D27" s="106"/>
      <c r="E27" s="106"/>
      <c r="F27" s="106"/>
      <c r="G27" s="106"/>
      <c r="H27" s="106"/>
      <c r="I27" s="106"/>
      <c r="J27" s="106"/>
      <c r="K27" s="106"/>
      <c r="L27" s="106"/>
      <c r="M27" s="106"/>
      <c r="N27" s="106"/>
    </row>
    <row r="28" spans="1:66" x14ac:dyDescent="0.2">
      <c r="C28" s="106"/>
      <c r="D28" s="106"/>
      <c r="E28" s="106"/>
      <c r="F28" s="106"/>
      <c r="G28" s="106"/>
      <c r="H28" s="106"/>
      <c r="I28" s="106"/>
      <c r="J28" s="106"/>
      <c r="K28" s="106"/>
      <c r="L28" s="106"/>
      <c r="M28" s="106"/>
      <c r="N28" s="106"/>
    </row>
    <row r="29" spans="1:66" x14ac:dyDescent="0.2">
      <c r="C29" s="106"/>
      <c r="D29" s="106"/>
      <c r="E29" s="106"/>
      <c r="F29" s="106"/>
      <c r="G29" s="106"/>
      <c r="H29" s="106"/>
      <c r="I29" s="106"/>
      <c r="J29" s="106"/>
      <c r="K29" s="106"/>
      <c r="L29" s="106"/>
      <c r="M29" s="106"/>
      <c r="N29" s="106"/>
    </row>
    <row r="30" spans="1:66" x14ac:dyDescent="0.2">
      <c r="C30" s="106"/>
      <c r="D30" s="106"/>
      <c r="E30" s="106"/>
      <c r="F30" s="106"/>
      <c r="G30" s="106"/>
      <c r="H30" s="106"/>
      <c r="I30" s="106"/>
      <c r="J30" s="106"/>
      <c r="K30" s="106"/>
      <c r="L30" s="106"/>
      <c r="M30" s="106"/>
      <c r="N30" s="106"/>
    </row>
    <row r="31" spans="1:66" x14ac:dyDescent="0.2">
      <c r="C31" s="106"/>
      <c r="D31" s="106"/>
      <c r="E31" s="106"/>
      <c r="F31" s="106"/>
      <c r="G31" s="106"/>
      <c r="H31" s="106"/>
      <c r="I31" s="106"/>
      <c r="J31" s="106"/>
      <c r="K31" s="106"/>
      <c r="L31" s="106"/>
      <c r="M31" s="106"/>
      <c r="N31" s="106"/>
    </row>
    <row r="32" spans="1:66" x14ac:dyDescent="0.2">
      <c r="C32" s="106"/>
      <c r="D32" s="106"/>
      <c r="E32" s="106"/>
      <c r="F32" s="106"/>
      <c r="G32" s="106"/>
      <c r="H32" s="106"/>
      <c r="I32" s="106"/>
      <c r="J32" s="106"/>
      <c r="K32" s="106"/>
      <c r="L32" s="106"/>
      <c r="M32" s="106"/>
      <c r="N32" s="106"/>
    </row>
    <row r="33" spans="5:9" x14ac:dyDescent="0.2">
      <c r="E33" s="96"/>
      <c r="G33" s="96"/>
      <c r="I33" s="96"/>
    </row>
  </sheetData>
  <mergeCells count="10">
    <mergeCell ref="O5:P5"/>
    <mergeCell ref="Q5:R5"/>
    <mergeCell ref="S5:T5"/>
    <mergeCell ref="U5:V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69506-69B3-4D4C-B43C-ED5D9C5B4296}">
  <sheetPr codeName="Sheet15">
    <pageSetUpPr autoPageBreaks="0"/>
  </sheetPr>
  <dimension ref="A3:BN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6" ht="12.75" customHeight="1" x14ac:dyDescent="0.2">
      <c r="D3" s="1"/>
      <c r="E3" s="1"/>
      <c r="F3" s="1"/>
      <c r="G3" s="1"/>
      <c r="H3" s="1"/>
    </row>
    <row r="4" spans="1:66" s="19" customFormat="1" ht="18" customHeight="1" x14ac:dyDescent="0.2">
      <c r="A4"/>
      <c r="B4" s="42" t="s">
        <v>262</v>
      </c>
      <c r="C4" s="4" t="s">
        <v>223</v>
      </c>
      <c r="D4" s="4" t="s">
        <v>223</v>
      </c>
      <c r="E4" s="4" t="s">
        <v>223</v>
      </c>
      <c r="F4" s="4" t="s">
        <v>223</v>
      </c>
      <c r="G4" s="4" t="s">
        <v>223</v>
      </c>
      <c r="H4" s="4" t="s">
        <v>223</v>
      </c>
      <c r="I4" s="4" t="s">
        <v>223</v>
      </c>
      <c r="J4" s="4" t="s">
        <v>223</v>
      </c>
      <c r="K4" s="4" t="s">
        <v>223</v>
      </c>
      <c r="L4" s="4" t="s">
        <v>223</v>
      </c>
      <c r="M4" s="125" t="s">
        <v>223</v>
      </c>
      <c r="N4" s="4" t="s">
        <v>223</v>
      </c>
      <c r="O4" s="4" t="s">
        <v>223</v>
      </c>
      <c r="P4" s="4" t="s">
        <v>223</v>
      </c>
      <c r="Q4" s="4" t="s">
        <v>223</v>
      </c>
      <c r="R4" s="4" t="s">
        <v>223</v>
      </c>
      <c r="S4" s="4" t="s">
        <v>223</v>
      </c>
      <c r="T4" s="4" t="s">
        <v>223</v>
      </c>
      <c r="U4" s="4" t="s">
        <v>223</v>
      </c>
      <c r="V4" s="4" t="s">
        <v>223</v>
      </c>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row>
    <row r="5" spans="1:66" s="19" customFormat="1" ht="24.75" customHeight="1" x14ac:dyDescent="0.2">
      <c r="A5"/>
      <c r="B5" s="108" t="s">
        <v>263</v>
      </c>
      <c r="C5" s="237" t="s">
        <v>254</v>
      </c>
      <c r="D5" s="238" t="s">
        <v>223</v>
      </c>
      <c r="E5" s="235" t="s">
        <v>226</v>
      </c>
      <c r="F5" s="236" t="s">
        <v>223</v>
      </c>
      <c r="G5" s="237" t="s">
        <v>123</v>
      </c>
      <c r="H5" s="238" t="s">
        <v>223</v>
      </c>
      <c r="I5" s="235" t="s">
        <v>255</v>
      </c>
      <c r="J5" s="236" t="s">
        <v>223</v>
      </c>
      <c r="K5" s="237" t="s">
        <v>124</v>
      </c>
      <c r="L5" s="238" t="s">
        <v>223</v>
      </c>
      <c r="M5" s="237" t="s">
        <v>256</v>
      </c>
      <c r="N5" s="238" t="s">
        <v>223</v>
      </c>
      <c r="O5" s="235" t="s">
        <v>257</v>
      </c>
      <c r="P5" s="236" t="s">
        <v>223</v>
      </c>
      <c r="Q5" s="237" t="s">
        <v>258</v>
      </c>
      <c r="R5" s="238" t="s">
        <v>223</v>
      </c>
      <c r="S5" s="239" t="s">
        <v>228</v>
      </c>
      <c r="T5" s="240" t="s">
        <v>223</v>
      </c>
      <c r="U5" s="241" t="s">
        <v>28</v>
      </c>
      <c r="V5" s="242" t="s">
        <v>223</v>
      </c>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row>
    <row r="6" spans="1:66" s="19" customFormat="1" ht="12.75" customHeight="1" x14ac:dyDescent="0.2">
      <c r="A6"/>
      <c r="B6" s="82" t="s">
        <v>223</v>
      </c>
      <c r="C6" s="38" t="s">
        <v>223</v>
      </c>
      <c r="D6" s="38" t="s">
        <v>223</v>
      </c>
      <c r="E6" s="95" t="s">
        <v>223</v>
      </c>
      <c r="F6" s="95" t="s">
        <v>223</v>
      </c>
      <c r="G6" s="38" t="s">
        <v>223</v>
      </c>
      <c r="H6" s="38" t="s">
        <v>223</v>
      </c>
      <c r="I6" s="95" t="s">
        <v>223</v>
      </c>
      <c r="J6" s="95" t="s">
        <v>223</v>
      </c>
      <c r="K6" s="38" t="s">
        <v>223</v>
      </c>
      <c r="L6" s="38" t="s">
        <v>223</v>
      </c>
      <c r="M6" s="38" t="s">
        <v>223</v>
      </c>
      <c r="N6" s="38" t="s">
        <v>223</v>
      </c>
      <c r="O6" s="95" t="s">
        <v>223</v>
      </c>
      <c r="P6" s="95" t="s">
        <v>223</v>
      </c>
      <c r="Q6" s="38" t="s">
        <v>223</v>
      </c>
      <c r="R6" s="38" t="s">
        <v>223</v>
      </c>
      <c r="S6" s="38" t="s">
        <v>223</v>
      </c>
      <c r="T6" s="38" t="s">
        <v>223</v>
      </c>
      <c r="U6" s="37" t="s">
        <v>223</v>
      </c>
      <c r="V6" s="38" t="s">
        <v>223</v>
      </c>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row>
    <row r="7" spans="1:66" s="19" customFormat="1" ht="22.5" customHeight="1" x14ac:dyDescent="0.2">
      <c r="A7"/>
      <c r="B7" s="34" t="s">
        <v>229</v>
      </c>
      <c r="C7" s="152" t="s">
        <v>209</v>
      </c>
      <c r="D7" s="150" t="s">
        <v>253</v>
      </c>
      <c r="E7" s="154" t="s">
        <v>209</v>
      </c>
      <c r="F7" s="155" t="s">
        <v>253</v>
      </c>
      <c r="G7" s="152" t="s">
        <v>209</v>
      </c>
      <c r="H7" s="150" t="s">
        <v>253</v>
      </c>
      <c r="I7" s="154" t="s">
        <v>209</v>
      </c>
      <c r="J7" s="155" t="s">
        <v>253</v>
      </c>
      <c r="K7" s="152" t="s">
        <v>209</v>
      </c>
      <c r="L7" s="150" t="s">
        <v>253</v>
      </c>
      <c r="M7" s="153" t="s">
        <v>209</v>
      </c>
      <c r="N7" s="150" t="s">
        <v>253</v>
      </c>
      <c r="O7" s="154" t="s">
        <v>209</v>
      </c>
      <c r="P7" s="155" t="s">
        <v>253</v>
      </c>
      <c r="Q7" s="152" t="s">
        <v>209</v>
      </c>
      <c r="R7" s="150" t="s">
        <v>253</v>
      </c>
      <c r="S7" s="152" t="s">
        <v>209</v>
      </c>
      <c r="T7" s="150" t="s">
        <v>253</v>
      </c>
      <c r="U7" s="152" t="s">
        <v>209</v>
      </c>
      <c r="V7" s="150" t="s">
        <v>253</v>
      </c>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row>
    <row r="8" spans="1:66" s="19" customFormat="1" x14ac:dyDescent="0.2">
      <c r="A8"/>
      <c r="B8" s="75" t="s">
        <v>232</v>
      </c>
      <c r="C8" s="37">
        <v>114.5</v>
      </c>
      <c r="D8" s="38">
        <v>121.7</v>
      </c>
      <c r="E8" s="156">
        <v>71.400000000000006</v>
      </c>
      <c r="F8" s="95">
        <v>80.2</v>
      </c>
      <c r="G8" s="37">
        <v>130.5</v>
      </c>
      <c r="H8" s="38">
        <v>130.5</v>
      </c>
      <c r="I8" s="156">
        <v>49.5</v>
      </c>
      <c r="J8" s="95">
        <v>47.3</v>
      </c>
      <c r="K8" s="37">
        <v>32.799999999999997</v>
      </c>
      <c r="L8" s="38">
        <v>36.299999999999997</v>
      </c>
      <c r="M8" s="37">
        <v>160.19999999999999</v>
      </c>
      <c r="N8" s="38">
        <v>150.19999999999999</v>
      </c>
      <c r="O8" s="156">
        <v>120</v>
      </c>
      <c r="P8" s="95">
        <v>109.6</v>
      </c>
      <c r="Q8" s="37">
        <v>41.8</v>
      </c>
      <c r="R8" s="38">
        <v>40.700000000000003</v>
      </c>
      <c r="S8" s="37">
        <v>1.1000000000000001</v>
      </c>
      <c r="T8" s="38">
        <v>1.3</v>
      </c>
      <c r="U8" s="37">
        <v>480.9</v>
      </c>
      <c r="V8" s="38">
        <v>480.7</v>
      </c>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row>
    <row r="9" spans="1:66" s="19" customFormat="1" x14ac:dyDescent="0.2">
      <c r="A9"/>
      <c r="B9" s="75" t="s">
        <v>233</v>
      </c>
      <c r="C9" s="93">
        <v>5.5</v>
      </c>
      <c r="D9" s="94">
        <v>4.7</v>
      </c>
      <c r="E9" s="156">
        <v>2.5</v>
      </c>
      <c r="F9" s="95">
        <v>1.6</v>
      </c>
      <c r="G9" s="93">
        <v>2.4</v>
      </c>
      <c r="H9" s="94">
        <v>2.6</v>
      </c>
      <c r="I9" s="156">
        <v>0</v>
      </c>
      <c r="J9" s="95">
        <v>0</v>
      </c>
      <c r="K9" s="93">
        <v>2.6</v>
      </c>
      <c r="L9" s="94">
        <v>2.2000000000000002</v>
      </c>
      <c r="M9" s="93">
        <v>4.5999999999999996</v>
      </c>
      <c r="N9" s="94">
        <v>0.5</v>
      </c>
      <c r="O9" s="156">
        <v>4</v>
      </c>
      <c r="P9" s="95">
        <v>0.4</v>
      </c>
      <c r="Q9" s="93">
        <v>14.3</v>
      </c>
      <c r="R9" s="94">
        <v>16</v>
      </c>
      <c r="S9" s="93">
        <v>0</v>
      </c>
      <c r="T9" s="94">
        <v>0</v>
      </c>
      <c r="U9" s="93">
        <v>29.4</v>
      </c>
      <c r="V9" s="94">
        <v>26</v>
      </c>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row>
    <row r="10" spans="1:66" s="19" customFormat="1" x14ac:dyDescent="0.2">
      <c r="A10"/>
      <c r="B10" s="75" t="s">
        <v>234</v>
      </c>
      <c r="C10" s="37">
        <v>-57.8</v>
      </c>
      <c r="D10" s="38">
        <v>-62.9</v>
      </c>
      <c r="E10" s="156">
        <v>-37.200000000000003</v>
      </c>
      <c r="F10" s="95">
        <v>-43.8</v>
      </c>
      <c r="G10" s="37">
        <v>-36.4</v>
      </c>
      <c r="H10" s="38">
        <v>-39.200000000000003</v>
      </c>
      <c r="I10" s="156">
        <v>-15.7</v>
      </c>
      <c r="J10" s="95">
        <v>-15.4</v>
      </c>
      <c r="K10" s="37">
        <v>-12.4</v>
      </c>
      <c r="L10" s="38">
        <v>-13.6</v>
      </c>
      <c r="M10" s="37">
        <v>-74.3</v>
      </c>
      <c r="N10" s="38">
        <v>-77.3</v>
      </c>
      <c r="O10" s="156">
        <v>-56</v>
      </c>
      <c r="P10" s="95">
        <v>-59.8</v>
      </c>
      <c r="Q10" s="37">
        <v>-19.5</v>
      </c>
      <c r="R10" s="38">
        <v>-16.5</v>
      </c>
      <c r="S10" s="37">
        <v>-24.5</v>
      </c>
      <c r="T10" s="38">
        <v>-19.8</v>
      </c>
      <c r="U10" s="37">
        <v>-224.9</v>
      </c>
      <c r="V10" s="38">
        <v>-229.3</v>
      </c>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row>
    <row r="11" spans="1:66" s="19" customFormat="1" x14ac:dyDescent="0.2">
      <c r="A11"/>
      <c r="B11" s="72" t="s">
        <v>236</v>
      </c>
      <c r="C11" s="73">
        <v>62.2</v>
      </c>
      <c r="D11" s="71">
        <v>63.5</v>
      </c>
      <c r="E11" s="157">
        <v>36.700000000000003</v>
      </c>
      <c r="F11" s="158">
        <v>38</v>
      </c>
      <c r="G11" s="73">
        <v>96.5</v>
      </c>
      <c r="H11" s="71">
        <v>93.9</v>
      </c>
      <c r="I11" s="157">
        <v>33.799999999999997</v>
      </c>
      <c r="J11" s="158">
        <v>31.9</v>
      </c>
      <c r="K11" s="73">
        <v>23</v>
      </c>
      <c r="L11" s="71">
        <v>24.9</v>
      </c>
      <c r="M11" s="73">
        <v>90.5</v>
      </c>
      <c r="N11" s="71">
        <v>73.400000000000006</v>
      </c>
      <c r="O11" s="157">
        <v>68</v>
      </c>
      <c r="P11" s="158">
        <v>50.2</v>
      </c>
      <c r="Q11" s="73">
        <v>36.6</v>
      </c>
      <c r="R11" s="71">
        <v>40.200000000000003</v>
      </c>
      <c r="S11" s="73">
        <v>-23.4</v>
      </c>
      <c r="T11" s="71">
        <v>-18.5</v>
      </c>
      <c r="U11" s="73">
        <v>285.39999999999998</v>
      </c>
      <c r="V11" s="71">
        <v>277.39999999999998</v>
      </c>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row>
    <row r="12" spans="1:66" s="19" customFormat="1" x14ac:dyDescent="0.2">
      <c r="A12"/>
      <c r="B12" s="75" t="s">
        <v>237</v>
      </c>
      <c r="C12" s="37">
        <v>-19.8</v>
      </c>
      <c r="D12" s="38">
        <v>-21</v>
      </c>
      <c r="E12" s="156">
        <v>-13.2</v>
      </c>
      <c r="F12" s="95">
        <v>-14.4</v>
      </c>
      <c r="G12" s="37">
        <v>-30.1</v>
      </c>
      <c r="H12" s="38">
        <v>-33.6</v>
      </c>
      <c r="I12" s="156">
        <v>-9.5</v>
      </c>
      <c r="J12" s="95">
        <v>-9.8000000000000007</v>
      </c>
      <c r="K12" s="37">
        <v>-7.5</v>
      </c>
      <c r="L12" s="38">
        <v>-7.8</v>
      </c>
      <c r="M12" s="37">
        <v>-39.200000000000003</v>
      </c>
      <c r="N12" s="38">
        <v>-39.700000000000003</v>
      </c>
      <c r="O12" s="156">
        <v>-26.8</v>
      </c>
      <c r="P12" s="95">
        <v>-27.1</v>
      </c>
      <c r="Q12" s="37">
        <v>-9.1</v>
      </c>
      <c r="R12" s="38">
        <v>-9.5</v>
      </c>
      <c r="S12" s="37">
        <v>-5.6</v>
      </c>
      <c r="T12" s="38">
        <v>-6.3</v>
      </c>
      <c r="U12" s="37">
        <v>-111.3</v>
      </c>
      <c r="V12" s="38">
        <v>-117.9</v>
      </c>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row>
    <row r="13" spans="1:66" s="19" customFormat="1" x14ac:dyDescent="0.2">
      <c r="A13"/>
      <c r="B13" s="39" t="s">
        <v>250</v>
      </c>
      <c r="C13" s="40">
        <v>42.4</v>
      </c>
      <c r="D13" s="41">
        <v>42.5</v>
      </c>
      <c r="E13" s="159">
        <v>23.5</v>
      </c>
      <c r="F13" s="160">
        <v>23.6</v>
      </c>
      <c r="G13" s="40">
        <v>66.400000000000006</v>
      </c>
      <c r="H13" s="41">
        <v>60.3</v>
      </c>
      <c r="I13" s="159">
        <v>24.3</v>
      </c>
      <c r="J13" s="160">
        <v>22.1</v>
      </c>
      <c r="K13" s="40">
        <v>15.5</v>
      </c>
      <c r="L13" s="41">
        <v>17.100000000000001</v>
      </c>
      <c r="M13" s="40">
        <v>51.3</v>
      </c>
      <c r="N13" s="41">
        <v>33.700000000000003</v>
      </c>
      <c r="O13" s="159">
        <v>41.2</v>
      </c>
      <c r="P13" s="160">
        <v>23.1</v>
      </c>
      <c r="Q13" s="40">
        <v>27.5</v>
      </c>
      <c r="R13" s="41">
        <v>30.7</v>
      </c>
      <c r="S13" s="40">
        <v>-29</v>
      </c>
      <c r="T13" s="41">
        <v>-24.8</v>
      </c>
      <c r="U13" s="40">
        <v>174.1</v>
      </c>
      <c r="V13" s="41">
        <v>159.5</v>
      </c>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row>
    <row r="14" spans="1:66" s="19" customFormat="1" x14ac:dyDescent="0.2">
      <c r="A14"/>
      <c r="B14" s="74" t="s">
        <v>239</v>
      </c>
      <c r="C14" s="37">
        <v>-0.9</v>
      </c>
      <c r="D14" s="38">
        <v>2.8</v>
      </c>
      <c r="E14" s="109" t="s">
        <v>223</v>
      </c>
      <c r="F14" s="109" t="s">
        <v>223</v>
      </c>
      <c r="G14" s="37">
        <v>-1.9</v>
      </c>
      <c r="H14" s="38">
        <v>0</v>
      </c>
      <c r="I14" s="109" t="s">
        <v>223</v>
      </c>
      <c r="J14" s="109" t="s">
        <v>223</v>
      </c>
      <c r="K14" s="37">
        <v>-0.6</v>
      </c>
      <c r="L14" s="38">
        <v>0</v>
      </c>
      <c r="M14" s="37">
        <v>53.3</v>
      </c>
      <c r="N14" s="38">
        <v>0</v>
      </c>
      <c r="O14" s="109" t="s">
        <v>223</v>
      </c>
      <c r="P14" s="109" t="s">
        <v>223</v>
      </c>
      <c r="Q14" s="37">
        <v>-2.1</v>
      </c>
      <c r="R14" s="38">
        <v>0</v>
      </c>
      <c r="S14" s="37">
        <v>-1.8</v>
      </c>
      <c r="T14" s="38">
        <v>0</v>
      </c>
      <c r="U14" s="37">
        <v>46</v>
      </c>
      <c r="V14" s="38">
        <v>2.8</v>
      </c>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row>
    <row r="15" spans="1:66" s="19" customFormat="1" x14ac:dyDescent="0.2">
      <c r="A15"/>
      <c r="B15" s="39" t="s">
        <v>251</v>
      </c>
      <c r="C15" s="40">
        <v>41.5</v>
      </c>
      <c r="D15" s="41">
        <v>45.3</v>
      </c>
      <c r="E15" s="165" t="s">
        <v>223</v>
      </c>
      <c r="F15" s="166" t="s">
        <v>223</v>
      </c>
      <c r="G15" s="40">
        <v>64.5</v>
      </c>
      <c r="H15" s="41">
        <v>60.3</v>
      </c>
      <c r="I15" s="165" t="s">
        <v>223</v>
      </c>
      <c r="J15" s="166" t="s">
        <v>223</v>
      </c>
      <c r="K15" s="40">
        <v>14.9</v>
      </c>
      <c r="L15" s="41">
        <v>17.100000000000001</v>
      </c>
      <c r="M15" s="40">
        <v>104.6</v>
      </c>
      <c r="N15" s="41">
        <v>33.700000000000003</v>
      </c>
      <c r="O15" s="165" t="s">
        <v>223</v>
      </c>
      <c r="P15" s="166" t="s">
        <v>223</v>
      </c>
      <c r="Q15" s="40">
        <v>25.4</v>
      </c>
      <c r="R15" s="41">
        <v>30.7</v>
      </c>
      <c r="S15" s="40">
        <v>-30.8</v>
      </c>
      <c r="T15" s="41">
        <v>-24.8</v>
      </c>
      <c r="U15" s="40">
        <v>220.1</v>
      </c>
      <c r="V15" s="41">
        <v>162.30000000000001</v>
      </c>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row>
    <row r="16" spans="1:66" s="19" customFormat="1" x14ac:dyDescent="0.2">
      <c r="A16"/>
      <c r="B16" s="82" t="s">
        <v>223</v>
      </c>
      <c r="C16" s="38" t="s">
        <v>223</v>
      </c>
      <c r="D16" s="38" t="s">
        <v>223</v>
      </c>
      <c r="E16" s="95" t="s">
        <v>223</v>
      </c>
      <c r="F16" s="95" t="s">
        <v>223</v>
      </c>
      <c r="G16" s="38" t="s">
        <v>223</v>
      </c>
      <c r="H16" s="38" t="s">
        <v>223</v>
      </c>
      <c r="I16" s="95" t="s">
        <v>223</v>
      </c>
      <c r="J16" s="95" t="s">
        <v>223</v>
      </c>
      <c r="K16" s="38" t="s">
        <v>223</v>
      </c>
      <c r="L16" s="38" t="s">
        <v>223</v>
      </c>
      <c r="M16" s="38" t="s">
        <v>223</v>
      </c>
      <c r="N16" s="38" t="s">
        <v>223</v>
      </c>
      <c r="O16" s="95" t="s">
        <v>223</v>
      </c>
      <c r="P16" s="95" t="s">
        <v>223</v>
      </c>
      <c r="Q16" s="38" t="s">
        <v>223</v>
      </c>
      <c r="R16" s="38" t="s">
        <v>223</v>
      </c>
      <c r="S16" s="38" t="s">
        <v>223</v>
      </c>
      <c r="T16" s="38" t="s">
        <v>223</v>
      </c>
      <c r="U16" s="37" t="s">
        <v>223</v>
      </c>
      <c r="V16" s="38" t="s">
        <v>223</v>
      </c>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row>
    <row r="17" spans="1:66" s="19" customFormat="1" x14ac:dyDescent="0.2">
      <c r="A17"/>
      <c r="B17" s="74" t="s">
        <v>260</v>
      </c>
      <c r="C17" s="115">
        <v>0.92</v>
      </c>
      <c r="D17" s="116">
        <v>0.94</v>
      </c>
      <c r="E17" s="116" t="s">
        <v>223</v>
      </c>
      <c r="F17" s="116" t="s">
        <v>223</v>
      </c>
      <c r="G17" s="115">
        <v>0.92</v>
      </c>
      <c r="H17" s="116">
        <v>0.88</v>
      </c>
      <c r="I17" s="116" t="s">
        <v>223</v>
      </c>
      <c r="J17" s="116" t="s">
        <v>223</v>
      </c>
      <c r="K17" s="115">
        <v>0.82</v>
      </c>
      <c r="L17" s="116">
        <v>0.85</v>
      </c>
      <c r="M17" s="115">
        <v>0.92</v>
      </c>
      <c r="N17" s="116">
        <v>0.87</v>
      </c>
      <c r="O17" s="116" t="s">
        <v>223</v>
      </c>
      <c r="P17" s="116" t="s">
        <v>223</v>
      </c>
      <c r="Q17" s="115">
        <v>1</v>
      </c>
      <c r="R17" s="116">
        <v>1</v>
      </c>
      <c r="S17" s="116" t="s">
        <v>223</v>
      </c>
      <c r="T17" s="116" t="s">
        <v>223</v>
      </c>
      <c r="U17" s="117">
        <v>0.92</v>
      </c>
      <c r="V17" s="116">
        <v>0.89</v>
      </c>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row>
    <row r="18" spans="1:66" s="19" customFormat="1" ht="14.25" customHeight="1" x14ac:dyDescent="0.2">
      <c r="A18"/>
      <c r="B18" s="74" t="s">
        <v>261</v>
      </c>
      <c r="C18" s="115" t="s">
        <v>223</v>
      </c>
      <c r="D18" s="116" t="s">
        <v>223</v>
      </c>
      <c r="E18" s="116" t="s">
        <v>223</v>
      </c>
      <c r="F18" s="116" t="s">
        <v>223</v>
      </c>
      <c r="G18" s="115" t="s">
        <v>223</v>
      </c>
      <c r="H18" s="116" t="s">
        <v>223</v>
      </c>
      <c r="I18" s="116" t="s">
        <v>223</v>
      </c>
      <c r="J18" s="116" t="s">
        <v>223</v>
      </c>
      <c r="K18" s="115" t="s">
        <v>223</v>
      </c>
      <c r="L18" s="116" t="s">
        <v>223</v>
      </c>
      <c r="M18" s="115" t="s">
        <v>223</v>
      </c>
      <c r="N18" s="116" t="s">
        <v>223</v>
      </c>
      <c r="O18" s="116" t="s">
        <v>223</v>
      </c>
      <c r="P18" s="116" t="s">
        <v>223</v>
      </c>
      <c r="Q18" s="115" t="s">
        <v>223</v>
      </c>
      <c r="R18" s="116" t="s">
        <v>223</v>
      </c>
      <c r="S18" s="116" t="s">
        <v>223</v>
      </c>
      <c r="T18" s="116" t="s">
        <v>223</v>
      </c>
      <c r="U18" s="167">
        <v>3918.2</v>
      </c>
      <c r="V18" s="168">
        <v>4520.6000000000004</v>
      </c>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row>
    <row r="19" spans="1:66" s="19" customFormat="1" ht="15.75" x14ac:dyDescent="0.25">
      <c r="A19"/>
      <c r="B19" s="118"/>
      <c r="C19" s="123"/>
      <c r="D19" s="123"/>
      <c r="E19" s="25"/>
      <c r="F19" s="25"/>
      <c r="G19" s="25"/>
      <c r="H19" s="25"/>
      <c r="I19" s="25"/>
      <c r="J19" s="25"/>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row>
    <row r="20" spans="1:66" ht="12" customHeight="1" x14ac:dyDescent="0.2">
      <c r="C20" s="105"/>
      <c r="D20" s="105"/>
      <c r="E20" s="105"/>
      <c r="F20" s="105"/>
      <c r="G20" s="105"/>
      <c r="H20" s="105"/>
      <c r="I20" s="105"/>
      <c r="J20" s="105"/>
      <c r="K20" s="26"/>
      <c r="L20" s="26"/>
      <c r="M20" s="26"/>
      <c r="N20" s="26"/>
    </row>
    <row r="25" spans="1:66" x14ac:dyDescent="0.2">
      <c r="C25" s="106"/>
      <c r="D25" s="106"/>
      <c r="E25" s="106"/>
      <c r="F25" s="106"/>
      <c r="G25" s="106"/>
      <c r="H25" s="106"/>
      <c r="I25" s="106"/>
      <c r="J25" s="106"/>
      <c r="K25" s="106"/>
      <c r="L25" s="106"/>
      <c r="M25" s="106"/>
      <c r="N25" s="106"/>
    </row>
    <row r="26" spans="1:66" x14ac:dyDescent="0.2">
      <c r="C26" s="106"/>
      <c r="D26" s="106"/>
      <c r="E26" s="106"/>
      <c r="F26" s="106"/>
      <c r="G26" s="106"/>
      <c r="H26" s="106"/>
      <c r="I26" s="106"/>
      <c r="J26" s="106"/>
      <c r="K26" s="106"/>
      <c r="L26" s="106"/>
      <c r="M26" s="106"/>
      <c r="N26" s="106"/>
    </row>
    <row r="27" spans="1:66" x14ac:dyDescent="0.2">
      <c r="C27" s="106"/>
      <c r="D27" s="106"/>
      <c r="E27" s="106"/>
      <c r="F27" s="106"/>
      <c r="G27" s="106"/>
      <c r="H27" s="106"/>
      <c r="I27" s="106"/>
      <c r="J27" s="106"/>
      <c r="K27" s="106"/>
      <c r="L27" s="106"/>
      <c r="M27" s="106"/>
      <c r="N27" s="106"/>
    </row>
    <row r="28" spans="1:66" x14ac:dyDescent="0.2">
      <c r="C28" s="106"/>
      <c r="D28" s="106"/>
      <c r="E28" s="106"/>
      <c r="F28" s="106"/>
      <c r="G28" s="106"/>
      <c r="H28" s="106"/>
      <c r="I28" s="106"/>
      <c r="J28" s="106"/>
      <c r="K28" s="106"/>
      <c r="L28" s="106"/>
      <c r="M28" s="106"/>
      <c r="N28" s="106"/>
    </row>
    <row r="29" spans="1:66" x14ac:dyDescent="0.2">
      <c r="C29" s="106"/>
      <c r="D29" s="106"/>
      <c r="E29" s="106"/>
      <c r="F29" s="106"/>
      <c r="G29" s="106"/>
      <c r="H29" s="106"/>
      <c r="I29" s="106"/>
      <c r="J29" s="106"/>
      <c r="K29" s="106"/>
      <c r="L29" s="106"/>
      <c r="M29" s="106"/>
      <c r="N29" s="106"/>
    </row>
    <row r="30" spans="1:66" x14ac:dyDescent="0.2">
      <c r="C30" s="106"/>
      <c r="D30" s="106"/>
      <c r="E30" s="106"/>
      <c r="F30" s="106"/>
      <c r="G30" s="106"/>
      <c r="H30" s="106"/>
      <c r="I30" s="106"/>
      <c r="J30" s="106"/>
      <c r="K30" s="106"/>
      <c r="L30" s="106"/>
      <c r="M30" s="106"/>
      <c r="N30" s="106"/>
    </row>
    <row r="31" spans="1:66" x14ac:dyDescent="0.2">
      <c r="C31" s="106"/>
      <c r="D31" s="106"/>
      <c r="E31" s="106"/>
      <c r="F31" s="106"/>
      <c r="G31" s="106"/>
      <c r="H31" s="106"/>
      <c r="I31" s="106"/>
      <c r="J31" s="106"/>
      <c r="K31" s="106"/>
      <c r="L31" s="106"/>
      <c r="M31" s="106"/>
      <c r="N31" s="106"/>
    </row>
    <row r="32" spans="1:66" x14ac:dyDescent="0.2">
      <c r="C32" s="106"/>
      <c r="D32" s="106"/>
      <c r="E32" s="106"/>
      <c r="F32" s="106"/>
      <c r="G32" s="106"/>
      <c r="H32" s="106"/>
      <c r="I32" s="106"/>
      <c r="J32" s="106"/>
      <c r="K32" s="106"/>
      <c r="L32" s="106"/>
      <c r="M32" s="106"/>
      <c r="N32" s="106"/>
    </row>
    <row r="33" spans="5:9" x14ac:dyDescent="0.2">
      <c r="E33" s="96"/>
      <c r="G33" s="96"/>
      <c r="I33" s="96"/>
    </row>
  </sheetData>
  <mergeCells count="10">
    <mergeCell ref="O5:P5"/>
    <mergeCell ref="Q5:R5"/>
    <mergeCell ref="S5:T5"/>
    <mergeCell ref="U5:V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D6CA-6AE4-40F2-A1C0-A5AFC9D8C8C5}">
  <sheetPr>
    <pageSetUpPr autoPageBreaks="0" fitToPage="1"/>
  </sheetPr>
  <dimension ref="A2:Q117"/>
  <sheetViews>
    <sheetView showGridLines="0" zoomScaleNormal="100" zoomScaleSheetLayoutView="100" workbookViewId="0">
      <selection activeCell="D7" sqref="D7"/>
    </sheetView>
  </sheetViews>
  <sheetFormatPr defaultColWidth="8.85546875" defaultRowHeight="12.75" outlineLevelRow="1" x14ac:dyDescent="0.2"/>
  <cols>
    <col min="1" max="1" width="13.5703125" bestFit="1" customWidth="1"/>
    <col min="2" max="2" width="10.7109375" bestFit="1" customWidth="1"/>
    <col min="3" max="3" width="2.5703125" style="64" customWidth="1"/>
    <col min="4" max="4" width="59" style="64" customWidth="1"/>
    <col min="5" max="11" width="8.85546875" customWidth="1"/>
    <col min="12" max="16" width="8.85546875" style="64"/>
    <col min="17" max="17" width="8.85546875" style="172"/>
    <col min="18" max="16384" width="8.85546875" style="64"/>
  </cols>
  <sheetData>
    <row r="2" spans="1:17" x14ac:dyDescent="0.2">
      <c r="I2" s="171"/>
      <c r="J2" s="171"/>
      <c r="K2" s="171"/>
    </row>
    <row r="3" spans="1:17" x14ac:dyDescent="0.2">
      <c r="C3" s="173"/>
      <c r="D3"/>
      <c r="L3"/>
    </row>
    <row r="4" spans="1:17" x14ac:dyDescent="0.2">
      <c r="C4" s="173"/>
      <c r="D4" s="174"/>
      <c r="L4"/>
    </row>
    <row r="5" spans="1:17" ht="17.25" x14ac:dyDescent="0.2">
      <c r="C5" s="175"/>
      <c r="D5" s="176" t="s">
        <v>287</v>
      </c>
      <c r="E5" s="177"/>
      <c r="F5" s="177"/>
      <c r="G5" s="177"/>
      <c r="H5" s="177"/>
      <c r="I5" s="177"/>
      <c r="J5" s="177"/>
      <c r="K5" s="177"/>
    </row>
    <row r="6" spans="1:17" x14ac:dyDescent="0.2">
      <c r="C6" s="175"/>
      <c r="D6" s="173"/>
      <c r="E6" s="3"/>
      <c r="F6" s="3"/>
      <c r="G6" s="3"/>
      <c r="H6" s="3"/>
      <c r="I6" s="3"/>
      <c r="J6" s="3"/>
      <c r="K6" s="3"/>
    </row>
    <row r="7" spans="1:17" ht="26.25" thickBot="1" x14ac:dyDescent="0.25">
      <c r="C7" s="173"/>
      <c r="D7" s="178" t="s">
        <v>288</v>
      </c>
      <c r="E7" s="179" t="s">
        <v>289</v>
      </c>
      <c r="F7" s="179" t="s">
        <v>290</v>
      </c>
      <c r="G7" s="179" t="s">
        <v>291</v>
      </c>
      <c r="H7" s="179" t="s">
        <v>292</v>
      </c>
      <c r="I7" s="179" t="s">
        <v>293</v>
      </c>
      <c r="J7" s="179" t="s">
        <v>294</v>
      </c>
      <c r="K7" s="179" t="s">
        <v>295</v>
      </c>
    </row>
    <row r="8" spans="1:17" x14ac:dyDescent="0.2">
      <c r="D8" s="180" t="s">
        <v>232</v>
      </c>
      <c r="E8" s="181">
        <v>19.799999999999997</v>
      </c>
      <c r="F8" s="181">
        <v>19</v>
      </c>
      <c r="G8" s="181">
        <v>18.899999999999999</v>
      </c>
      <c r="H8" s="181">
        <v>18.5</v>
      </c>
      <c r="I8" s="181">
        <v>19.2</v>
      </c>
      <c r="J8" s="181">
        <v>18.3</v>
      </c>
      <c r="K8" s="181">
        <v>18.100000000000001</v>
      </c>
      <c r="L8" s="182"/>
      <c r="M8" s="183"/>
    </row>
    <row r="9" spans="1:17" x14ac:dyDescent="0.2">
      <c r="D9" s="180" t="s">
        <v>233</v>
      </c>
      <c r="E9" s="181">
        <v>2.8000000000000003</v>
      </c>
      <c r="F9" s="181">
        <v>5.9</v>
      </c>
      <c r="G9" s="181">
        <v>2.8</v>
      </c>
      <c r="H9" s="181">
        <v>3.7</v>
      </c>
      <c r="I9" s="181">
        <v>2.6</v>
      </c>
      <c r="J9" s="181">
        <v>3.8</v>
      </c>
      <c r="K9" s="181">
        <v>2.5</v>
      </c>
      <c r="L9" s="182"/>
      <c r="M9" s="182"/>
    </row>
    <row r="10" spans="1:17" s="184" customFormat="1" x14ac:dyDescent="0.2">
      <c r="A10"/>
      <c r="B10"/>
      <c r="D10" s="185" t="s">
        <v>296</v>
      </c>
      <c r="E10" s="186">
        <v>22.599999999999998</v>
      </c>
      <c r="F10" s="186">
        <v>24.9</v>
      </c>
      <c r="G10" s="186">
        <v>21.7</v>
      </c>
      <c r="H10" s="186">
        <v>22.2</v>
      </c>
      <c r="I10" s="186">
        <v>21.8</v>
      </c>
      <c r="J10" s="186">
        <v>22.1</v>
      </c>
      <c r="K10" s="186">
        <v>20.6</v>
      </c>
      <c r="L10" s="182"/>
      <c r="M10" s="182"/>
      <c r="Q10" s="172"/>
    </row>
    <row r="11" spans="1:17" x14ac:dyDescent="0.2">
      <c r="D11" s="67" t="s">
        <v>234</v>
      </c>
      <c r="E11" s="181">
        <v>-9.6999999999999993</v>
      </c>
      <c r="F11" s="181">
        <v>-8.6999999999999957</v>
      </c>
      <c r="G11" s="181">
        <v>-9.0999999999999979</v>
      </c>
      <c r="H11" s="181">
        <v>-8.4000000000000021</v>
      </c>
      <c r="I11" s="181">
        <v>-8</v>
      </c>
      <c r="J11" s="181">
        <v>-9</v>
      </c>
      <c r="K11" s="181">
        <v>-10.200000000000003</v>
      </c>
      <c r="L11" s="182"/>
      <c r="M11" s="182"/>
      <c r="N11" s="182"/>
      <c r="O11" s="182"/>
      <c r="P11" s="182"/>
      <c r="Q11" s="187"/>
    </row>
    <row r="12" spans="1:17" x14ac:dyDescent="0.2">
      <c r="D12" s="180" t="s">
        <v>235</v>
      </c>
      <c r="E12" s="181">
        <v>19.700000000000003</v>
      </c>
      <c r="F12" s="181">
        <v>17.899999999999999</v>
      </c>
      <c r="G12" s="181">
        <v>18.7</v>
      </c>
      <c r="H12" s="181">
        <v>23</v>
      </c>
      <c r="I12" s="181">
        <v>23.400000000000002</v>
      </c>
      <c r="J12" s="181">
        <v>16.399999999999999</v>
      </c>
      <c r="K12" s="181">
        <v>23.4</v>
      </c>
      <c r="L12" s="182"/>
      <c r="M12" s="182"/>
    </row>
    <row r="13" spans="1:17" s="184" customFormat="1" x14ac:dyDescent="0.2">
      <c r="A13"/>
      <c r="B13"/>
      <c r="D13" s="188" t="s">
        <v>297</v>
      </c>
      <c r="E13" s="189">
        <v>32.6</v>
      </c>
      <c r="F13" s="189">
        <v>34.1</v>
      </c>
      <c r="G13" s="189">
        <v>31.3</v>
      </c>
      <c r="H13" s="189">
        <v>36.799999999999997</v>
      </c>
      <c r="I13" s="189">
        <v>37.200000000000003</v>
      </c>
      <c r="J13" s="189">
        <v>29.5</v>
      </c>
      <c r="K13" s="189">
        <v>33.799999999999997</v>
      </c>
      <c r="L13" s="182"/>
      <c r="M13" s="182"/>
      <c r="N13" s="182"/>
      <c r="O13" s="182"/>
      <c r="P13" s="182"/>
      <c r="Q13" s="187"/>
    </row>
    <row r="14" spans="1:17" x14ac:dyDescent="0.2">
      <c r="D14" s="180" t="s">
        <v>237</v>
      </c>
      <c r="E14" s="181">
        <v>-4.9000000000000021</v>
      </c>
      <c r="F14" s="181">
        <v>-5</v>
      </c>
      <c r="G14" s="181">
        <v>-5.1999999999999993</v>
      </c>
      <c r="H14" s="181">
        <v>-4.6999999999999957</v>
      </c>
      <c r="I14" s="181">
        <v>-4.9000000000000057</v>
      </c>
      <c r="J14" s="181">
        <v>-4.6999999999999993</v>
      </c>
      <c r="K14" s="181">
        <v>-5.1999999999999957</v>
      </c>
      <c r="L14" s="182"/>
      <c r="M14" s="182"/>
    </row>
    <row r="15" spans="1:17" s="184" customFormat="1" x14ac:dyDescent="0.2">
      <c r="A15"/>
      <c r="B15"/>
      <c r="D15" s="188" t="s">
        <v>298</v>
      </c>
      <c r="E15" s="189">
        <v>27.7</v>
      </c>
      <c r="F15" s="189">
        <v>29.1</v>
      </c>
      <c r="G15" s="189">
        <v>26.1</v>
      </c>
      <c r="H15" s="189">
        <v>32.1</v>
      </c>
      <c r="I15" s="189">
        <v>32.299999999999997</v>
      </c>
      <c r="J15" s="189">
        <v>24.8</v>
      </c>
      <c r="K15" s="189">
        <v>28.6</v>
      </c>
      <c r="L15" s="182"/>
      <c r="M15" s="182"/>
      <c r="Q15" s="172"/>
    </row>
    <row r="16" spans="1:17" x14ac:dyDescent="0.2">
      <c r="E16" s="190"/>
      <c r="F16" s="190"/>
      <c r="G16" s="190"/>
      <c r="H16" s="190"/>
      <c r="I16" s="190"/>
      <c r="J16" s="190"/>
      <c r="K16" s="190"/>
      <c r="L16" s="182"/>
      <c r="M16" s="182"/>
    </row>
    <row r="17" spans="1:17" x14ac:dyDescent="0.2">
      <c r="D17" s="191" t="s">
        <v>299</v>
      </c>
      <c r="E17" s="192">
        <v>0.84</v>
      </c>
      <c r="F17" s="192">
        <v>0.85</v>
      </c>
      <c r="G17" s="192">
        <v>0.88</v>
      </c>
      <c r="H17" s="192">
        <v>0.91</v>
      </c>
      <c r="I17" s="192">
        <v>0.94</v>
      </c>
      <c r="J17" s="192">
        <v>0.91</v>
      </c>
      <c r="K17" s="192">
        <v>0.93</v>
      </c>
      <c r="L17" s="182"/>
      <c r="M17" s="182"/>
    </row>
    <row r="18" spans="1:17" x14ac:dyDescent="0.2">
      <c r="D18" s="193"/>
      <c r="E18" s="194"/>
      <c r="F18" s="194"/>
      <c r="G18" s="194"/>
      <c r="H18" s="194"/>
      <c r="I18" s="194"/>
      <c r="J18" s="194"/>
      <c r="K18" s="194"/>
      <c r="L18" s="182"/>
      <c r="M18" s="182"/>
    </row>
    <row r="19" spans="1:17" ht="26.25" thickBot="1" x14ac:dyDescent="0.25">
      <c r="C19" s="173"/>
      <c r="D19" s="178" t="s">
        <v>300</v>
      </c>
      <c r="E19" s="179" t="s">
        <v>289</v>
      </c>
      <c r="F19" s="179" t="s">
        <v>290</v>
      </c>
      <c r="G19" s="179" t="s">
        <v>291</v>
      </c>
      <c r="H19" s="179" t="s">
        <v>292</v>
      </c>
      <c r="I19" s="179" t="s">
        <v>293</v>
      </c>
      <c r="J19" s="179" t="s">
        <v>294</v>
      </c>
      <c r="K19" s="179" t="s">
        <v>295</v>
      </c>
    </row>
    <row r="20" spans="1:17" x14ac:dyDescent="0.2">
      <c r="D20" s="180" t="s">
        <v>232</v>
      </c>
      <c r="E20" s="181">
        <v>13</v>
      </c>
      <c r="F20" s="181">
        <v>13.3</v>
      </c>
      <c r="G20" s="181">
        <v>13.5</v>
      </c>
      <c r="H20" s="181">
        <v>11.7</v>
      </c>
      <c r="I20" s="181">
        <v>12.2</v>
      </c>
      <c r="J20" s="181">
        <v>11.2</v>
      </c>
      <c r="K20" s="181">
        <v>10.1</v>
      </c>
      <c r="L20" s="182"/>
      <c r="M20" s="183"/>
    </row>
    <row r="21" spans="1:17" x14ac:dyDescent="0.2">
      <c r="D21" s="180" t="s">
        <v>233</v>
      </c>
      <c r="E21" s="181">
        <v>1.7</v>
      </c>
      <c r="F21" s="181">
        <v>1.8</v>
      </c>
      <c r="G21" s="181">
        <v>2.6</v>
      </c>
      <c r="H21" s="181">
        <v>2.8</v>
      </c>
      <c r="I21" s="181">
        <v>2.7</v>
      </c>
      <c r="J21" s="181">
        <v>1.3</v>
      </c>
      <c r="K21" s="181">
        <v>1.1000000000000001</v>
      </c>
      <c r="L21" s="182"/>
      <c r="M21" s="182"/>
    </row>
    <row r="22" spans="1:17" s="184" customFormat="1" x14ac:dyDescent="0.2">
      <c r="A22"/>
      <c r="B22"/>
      <c r="D22" s="185" t="s">
        <v>296</v>
      </c>
      <c r="E22" s="186">
        <v>14.7</v>
      </c>
      <c r="F22" s="186">
        <v>15.100000000000001</v>
      </c>
      <c r="G22" s="186">
        <v>16.100000000000001</v>
      </c>
      <c r="H22" s="186">
        <v>14.5</v>
      </c>
      <c r="I22" s="186">
        <v>14.899999999999999</v>
      </c>
      <c r="J22" s="186">
        <v>12.5</v>
      </c>
      <c r="K22" s="186">
        <v>11.2</v>
      </c>
      <c r="L22" s="182"/>
      <c r="M22" s="182"/>
      <c r="Q22" s="172"/>
    </row>
    <row r="23" spans="1:17" x14ac:dyDescent="0.2">
      <c r="D23" s="67" t="s">
        <v>234</v>
      </c>
      <c r="E23" s="181">
        <v>-7.1999999999999975</v>
      </c>
      <c r="F23" s="181">
        <v>-8.2000000000000011</v>
      </c>
      <c r="G23" s="181">
        <v>-8.5000000000000018</v>
      </c>
      <c r="H23" s="181">
        <v>-8.0000000000000018</v>
      </c>
      <c r="I23" s="181">
        <v>-7.3999999999999986</v>
      </c>
      <c r="J23" s="181">
        <v>-7.6999999999999993</v>
      </c>
      <c r="K23" s="181">
        <v>-6.2999999999999989</v>
      </c>
      <c r="L23" s="182"/>
      <c r="M23" s="182"/>
      <c r="N23" s="182"/>
      <c r="O23" s="182"/>
      <c r="P23" s="182"/>
      <c r="Q23" s="187"/>
    </row>
    <row r="24" spans="1:17" x14ac:dyDescent="0.2">
      <c r="D24" s="180" t="s">
        <v>235</v>
      </c>
      <c r="E24" s="181">
        <v>10.299999999999999</v>
      </c>
      <c r="F24" s="181">
        <v>9.6</v>
      </c>
      <c r="G24" s="181">
        <v>10.1</v>
      </c>
      <c r="H24" s="181">
        <v>10.200000000000001</v>
      </c>
      <c r="I24" s="181">
        <v>11.2</v>
      </c>
      <c r="J24" s="181">
        <v>11</v>
      </c>
      <c r="K24" s="181">
        <v>10.1</v>
      </c>
      <c r="L24" s="182"/>
      <c r="M24" s="182"/>
    </row>
    <row r="25" spans="1:17" s="184" customFormat="1" x14ac:dyDescent="0.2">
      <c r="A25"/>
      <c r="B25"/>
      <c r="D25" s="188" t="s">
        <v>297</v>
      </c>
      <c r="E25" s="189">
        <v>17.8</v>
      </c>
      <c r="F25" s="189">
        <v>16.5</v>
      </c>
      <c r="G25" s="189">
        <v>17.7</v>
      </c>
      <c r="H25" s="189">
        <v>16.7</v>
      </c>
      <c r="I25" s="189">
        <v>18.7</v>
      </c>
      <c r="J25" s="189">
        <v>15.8</v>
      </c>
      <c r="K25" s="189">
        <v>15</v>
      </c>
      <c r="L25" s="182"/>
      <c r="M25" s="182"/>
      <c r="N25" s="182"/>
      <c r="O25" s="182"/>
      <c r="P25" s="182"/>
      <c r="Q25" s="187"/>
    </row>
    <row r="26" spans="1:17" x14ac:dyDescent="0.2">
      <c r="D26" s="180" t="s">
        <v>237</v>
      </c>
      <c r="E26" s="181">
        <v>-3.2000000000000011</v>
      </c>
      <c r="F26" s="181">
        <v>-3.0999999999999996</v>
      </c>
      <c r="G26" s="181">
        <v>-3.2999999999999989</v>
      </c>
      <c r="H26" s="181">
        <v>-3.1999999999999993</v>
      </c>
      <c r="I26" s="181">
        <v>-3.3999999999999986</v>
      </c>
      <c r="J26" s="181">
        <v>-3.2000000000000011</v>
      </c>
      <c r="K26" s="181">
        <v>-3.0999999999999996</v>
      </c>
      <c r="L26" s="182"/>
      <c r="M26" s="182"/>
    </row>
    <row r="27" spans="1:17" s="184" customFormat="1" x14ac:dyDescent="0.2">
      <c r="A27"/>
      <c r="B27"/>
      <c r="D27" s="188" t="s">
        <v>298</v>
      </c>
      <c r="E27" s="189">
        <v>14.6</v>
      </c>
      <c r="F27" s="189">
        <v>13.4</v>
      </c>
      <c r="G27" s="189">
        <v>14.4</v>
      </c>
      <c r="H27" s="189">
        <v>13.5</v>
      </c>
      <c r="I27" s="189">
        <v>15.3</v>
      </c>
      <c r="J27" s="189">
        <v>12.6</v>
      </c>
      <c r="K27" s="189">
        <v>11.9</v>
      </c>
      <c r="L27" s="182"/>
      <c r="M27" s="182"/>
      <c r="Q27" s="172"/>
    </row>
    <row r="28" spans="1:17" x14ac:dyDescent="0.2">
      <c r="E28" s="190"/>
      <c r="F28" s="190"/>
      <c r="G28" s="190"/>
      <c r="H28" s="190"/>
      <c r="I28" s="190"/>
      <c r="J28" s="190"/>
      <c r="K28" s="190"/>
      <c r="L28" s="182"/>
      <c r="M28" s="182"/>
    </row>
    <row r="29" spans="1:17" x14ac:dyDescent="0.2">
      <c r="D29" s="191" t="s">
        <v>299</v>
      </c>
      <c r="E29" s="192">
        <v>0.72</v>
      </c>
      <c r="F29" s="192">
        <v>0.77</v>
      </c>
      <c r="G29" s="192">
        <v>0.73</v>
      </c>
      <c r="H29" s="192">
        <v>0.7</v>
      </c>
      <c r="I29" s="192">
        <v>0.71</v>
      </c>
      <c r="J29" s="192">
        <v>0.67</v>
      </c>
      <c r="K29" s="192">
        <v>0.66</v>
      </c>
      <c r="L29" s="182"/>
      <c r="M29" s="182"/>
    </row>
    <row r="31" spans="1:17" ht="26.25" thickBot="1" x14ac:dyDescent="0.25">
      <c r="C31" s="173"/>
      <c r="D31" s="178" t="s">
        <v>301</v>
      </c>
      <c r="E31" s="179" t="s">
        <v>289</v>
      </c>
      <c r="F31" s="179" t="s">
        <v>290</v>
      </c>
      <c r="G31" s="179" t="s">
        <v>291</v>
      </c>
      <c r="H31" s="179" t="s">
        <v>292</v>
      </c>
      <c r="I31" s="179" t="s">
        <v>293</v>
      </c>
      <c r="J31" s="179" t="s">
        <v>294</v>
      </c>
      <c r="K31" s="179" t="s">
        <v>295</v>
      </c>
    </row>
    <row r="32" spans="1:17" x14ac:dyDescent="0.2">
      <c r="D32" s="180" t="s">
        <v>232</v>
      </c>
      <c r="E32" s="181">
        <v>98</v>
      </c>
      <c r="F32" s="181">
        <v>106.1</v>
      </c>
      <c r="G32" s="181">
        <v>108.1</v>
      </c>
      <c r="H32" s="181">
        <v>116.4</v>
      </c>
      <c r="I32" s="181">
        <v>115.5</v>
      </c>
      <c r="J32" s="181">
        <v>115.3</v>
      </c>
      <c r="K32" s="181">
        <v>119.2</v>
      </c>
      <c r="L32" s="182"/>
      <c r="M32" s="183"/>
    </row>
    <row r="33" spans="1:17" x14ac:dyDescent="0.2">
      <c r="D33" s="180" t="s">
        <v>233</v>
      </c>
      <c r="E33" s="181">
        <v>0.2</v>
      </c>
      <c r="F33" s="181">
        <v>1</v>
      </c>
      <c r="G33" s="181">
        <v>0.6</v>
      </c>
      <c r="H33" s="181">
        <v>0.3</v>
      </c>
      <c r="I33" s="181">
        <v>1.2999999999999998</v>
      </c>
      <c r="J33" s="181">
        <v>3.1</v>
      </c>
      <c r="K33" s="181">
        <v>4.2</v>
      </c>
      <c r="L33" s="182"/>
      <c r="M33" s="182"/>
    </row>
    <row r="34" spans="1:17" s="184" customFormat="1" x14ac:dyDescent="0.2">
      <c r="A34"/>
      <c r="B34"/>
      <c r="D34" s="185" t="s">
        <v>296</v>
      </c>
      <c r="E34" s="186">
        <v>98.2</v>
      </c>
      <c r="F34" s="186">
        <v>107.1</v>
      </c>
      <c r="G34" s="186">
        <v>108.69999999999999</v>
      </c>
      <c r="H34" s="186">
        <v>116.7</v>
      </c>
      <c r="I34" s="186">
        <v>116.8</v>
      </c>
      <c r="J34" s="186">
        <v>118.39999999999999</v>
      </c>
      <c r="K34" s="186">
        <v>123.4</v>
      </c>
      <c r="L34" s="182"/>
      <c r="M34" s="182"/>
      <c r="Q34" s="172"/>
    </row>
    <row r="35" spans="1:17" x14ac:dyDescent="0.2">
      <c r="D35" s="67" t="s">
        <v>234</v>
      </c>
      <c r="E35" s="181">
        <v>-53.900000000000006</v>
      </c>
      <c r="F35" s="181">
        <v>-50.6</v>
      </c>
      <c r="G35" s="181">
        <v>-59.29999999999999</v>
      </c>
      <c r="H35" s="181">
        <v>-71.5</v>
      </c>
      <c r="I35" s="181">
        <v>-57.3</v>
      </c>
      <c r="J35" s="181">
        <v>-56.399999999999977</v>
      </c>
      <c r="K35" s="181">
        <v>-56</v>
      </c>
      <c r="L35" s="182"/>
      <c r="M35" s="182"/>
      <c r="N35" s="182"/>
      <c r="O35" s="182"/>
      <c r="P35" s="182"/>
      <c r="Q35" s="187"/>
    </row>
    <row r="36" spans="1:17" x14ac:dyDescent="0.2">
      <c r="D36" s="180" t="s">
        <v>235</v>
      </c>
      <c r="E36" s="181">
        <v>7.6</v>
      </c>
      <c r="F36" s="181">
        <v>7.6</v>
      </c>
      <c r="G36" s="181">
        <v>11.4</v>
      </c>
      <c r="H36" s="181">
        <v>12.9</v>
      </c>
      <c r="I36" s="181">
        <v>10</v>
      </c>
      <c r="J36" s="181">
        <v>10.3</v>
      </c>
      <c r="K36" s="181">
        <v>10.5</v>
      </c>
      <c r="L36" s="182"/>
      <c r="M36" s="182"/>
    </row>
    <row r="37" spans="1:17" s="184" customFormat="1" x14ac:dyDescent="0.2">
      <c r="A37"/>
      <c r="B37"/>
      <c r="D37" s="188" t="s">
        <v>297</v>
      </c>
      <c r="E37" s="189">
        <v>51.9</v>
      </c>
      <c r="F37" s="189">
        <v>64.099999999999994</v>
      </c>
      <c r="G37" s="189">
        <v>60.8</v>
      </c>
      <c r="H37" s="189">
        <v>58.1</v>
      </c>
      <c r="I37" s="189">
        <v>69.5</v>
      </c>
      <c r="J37" s="189">
        <v>72.300000000000011</v>
      </c>
      <c r="K37" s="189">
        <v>77.900000000000006</v>
      </c>
      <c r="L37" s="182"/>
      <c r="M37" s="182"/>
      <c r="N37" s="182"/>
      <c r="O37" s="182"/>
      <c r="P37" s="182"/>
      <c r="Q37" s="187"/>
    </row>
    <row r="38" spans="1:17" x14ac:dyDescent="0.2">
      <c r="D38" s="180" t="s">
        <v>237</v>
      </c>
      <c r="E38" s="181">
        <v>-33.299999999999997</v>
      </c>
      <c r="F38" s="181">
        <v>-32.599999999999994</v>
      </c>
      <c r="G38" s="181">
        <v>-26.9</v>
      </c>
      <c r="H38" s="181">
        <v>-20.900000000000006</v>
      </c>
      <c r="I38" s="181">
        <v>-23.799999999999997</v>
      </c>
      <c r="J38" s="181">
        <v>-26.300000000000011</v>
      </c>
      <c r="K38" s="181">
        <v>-26.600000000000009</v>
      </c>
      <c r="L38" s="182"/>
      <c r="M38" s="182"/>
    </row>
    <row r="39" spans="1:17" s="184" customFormat="1" x14ac:dyDescent="0.2">
      <c r="A39"/>
      <c r="B39"/>
      <c r="D39" s="188" t="s">
        <v>298</v>
      </c>
      <c r="E39" s="189">
        <v>18.599999999999998</v>
      </c>
      <c r="F39" s="189">
        <v>31.5</v>
      </c>
      <c r="G39" s="189">
        <v>33.9</v>
      </c>
      <c r="H39" s="189">
        <v>37.199999999999996</v>
      </c>
      <c r="I39" s="189">
        <v>45.7</v>
      </c>
      <c r="J39" s="189">
        <v>46</v>
      </c>
      <c r="K39" s="189">
        <v>51.3</v>
      </c>
      <c r="L39" s="182"/>
      <c r="M39" s="182"/>
      <c r="Q39" s="172"/>
    </row>
    <row r="40" spans="1:17" x14ac:dyDescent="0.2">
      <c r="E40" s="190"/>
      <c r="F40" s="190"/>
      <c r="G40" s="190"/>
      <c r="H40" s="190"/>
      <c r="I40" s="190"/>
      <c r="J40" s="190"/>
      <c r="K40" s="190"/>
      <c r="L40" s="182"/>
      <c r="M40" s="182"/>
    </row>
    <row r="41" spans="1:17" x14ac:dyDescent="0.2">
      <c r="D41" s="191" t="s">
        <v>299</v>
      </c>
      <c r="E41" s="192">
        <v>0.79</v>
      </c>
      <c r="F41" s="192">
        <v>0.87</v>
      </c>
      <c r="G41" s="192">
        <v>0.87</v>
      </c>
      <c r="H41" s="192">
        <v>0.9</v>
      </c>
      <c r="I41" s="192">
        <v>0.91</v>
      </c>
      <c r="J41" s="192">
        <v>0.9</v>
      </c>
      <c r="K41" s="192">
        <v>0.92</v>
      </c>
      <c r="L41" s="182"/>
      <c r="M41" s="182"/>
    </row>
    <row r="42" spans="1:17" x14ac:dyDescent="0.2">
      <c r="D42" s="191"/>
      <c r="E42" s="192"/>
      <c r="F42" s="192"/>
      <c r="G42" s="192"/>
      <c r="H42" s="192"/>
      <c r="I42" s="192"/>
      <c r="J42" s="192"/>
      <c r="K42" s="192"/>
      <c r="L42" s="182"/>
      <c r="M42" s="182"/>
    </row>
    <row r="43" spans="1:17" ht="26.25" thickBot="1" x14ac:dyDescent="0.25">
      <c r="C43" s="173"/>
      <c r="D43" s="178" t="s">
        <v>302</v>
      </c>
      <c r="E43" s="179" t="s">
        <v>289</v>
      </c>
      <c r="F43" s="179" t="s">
        <v>290</v>
      </c>
      <c r="G43" s="179" t="s">
        <v>291</v>
      </c>
      <c r="H43" s="179" t="s">
        <v>292</v>
      </c>
      <c r="I43" s="179" t="s">
        <v>293</v>
      </c>
      <c r="J43" s="179" t="s">
        <v>294</v>
      </c>
      <c r="K43" s="179" t="s">
        <v>295</v>
      </c>
    </row>
    <row r="44" spans="1:17" x14ac:dyDescent="0.2">
      <c r="D44" s="180" t="s">
        <v>232</v>
      </c>
      <c r="E44" s="181">
        <v>58.3</v>
      </c>
      <c r="F44" s="181">
        <v>59.8</v>
      </c>
      <c r="G44" s="181">
        <v>67</v>
      </c>
      <c r="H44" s="181">
        <v>67.5</v>
      </c>
      <c r="I44" s="181">
        <v>71.8</v>
      </c>
      <c r="J44" s="181">
        <v>72.8</v>
      </c>
      <c r="K44" s="181">
        <v>70.2</v>
      </c>
      <c r="L44" s="182"/>
      <c r="M44" s="183"/>
    </row>
    <row r="45" spans="1:17" x14ac:dyDescent="0.2">
      <c r="D45" s="180" t="s">
        <v>233</v>
      </c>
      <c r="E45" s="181">
        <v>0.3</v>
      </c>
      <c r="F45" s="181">
        <v>0.4</v>
      </c>
      <c r="G45" s="181">
        <v>0.3</v>
      </c>
      <c r="H45" s="181">
        <v>-0.7</v>
      </c>
      <c r="I45" s="181">
        <v>0.4</v>
      </c>
      <c r="J45" s="181">
        <v>0.3</v>
      </c>
      <c r="K45" s="181">
        <v>0.3</v>
      </c>
      <c r="L45" s="182"/>
      <c r="M45" s="182"/>
    </row>
    <row r="46" spans="1:17" s="184" customFormat="1" x14ac:dyDescent="0.2">
      <c r="A46"/>
      <c r="B46"/>
      <c r="D46" s="185" t="s">
        <v>296</v>
      </c>
      <c r="E46" s="186">
        <v>58.599999999999994</v>
      </c>
      <c r="F46" s="186">
        <v>60.199999999999996</v>
      </c>
      <c r="G46" s="186">
        <v>67.3</v>
      </c>
      <c r="H46" s="186">
        <v>66.8</v>
      </c>
      <c r="I46" s="186">
        <v>72.2</v>
      </c>
      <c r="J46" s="186">
        <v>73.099999999999994</v>
      </c>
      <c r="K46" s="186">
        <v>70.5</v>
      </c>
      <c r="L46" s="182"/>
      <c r="M46" s="182"/>
      <c r="Q46" s="172"/>
    </row>
    <row r="47" spans="1:17" x14ac:dyDescent="0.2">
      <c r="D47" s="67" t="s">
        <v>234</v>
      </c>
      <c r="E47" s="181">
        <v>-15.399999999999999</v>
      </c>
      <c r="F47" s="181">
        <v>-16.599999999999994</v>
      </c>
      <c r="G47" s="181">
        <v>-18.700000000000003</v>
      </c>
      <c r="H47" s="181">
        <v>-18.799999999999997</v>
      </c>
      <c r="I47" s="181">
        <v>-18.799999999999997</v>
      </c>
      <c r="J47" s="181">
        <v>-19.199999999999989</v>
      </c>
      <c r="K47" s="181">
        <v>-18.300000000000004</v>
      </c>
      <c r="L47" s="182"/>
      <c r="M47" s="182"/>
      <c r="N47" s="182"/>
      <c r="O47" s="182"/>
      <c r="P47" s="182"/>
      <c r="Q47" s="187"/>
    </row>
    <row r="48" spans="1:17" x14ac:dyDescent="0.2">
      <c r="D48" s="180" t="s">
        <v>235</v>
      </c>
      <c r="E48" s="181">
        <v>0.19999999999999998</v>
      </c>
      <c r="F48" s="181">
        <v>0.1</v>
      </c>
      <c r="G48" s="181">
        <v>0.2</v>
      </c>
      <c r="H48" s="181">
        <v>0.2</v>
      </c>
      <c r="I48" s="181">
        <v>0.30000000000000004</v>
      </c>
      <c r="J48" s="181">
        <v>0.3</v>
      </c>
      <c r="K48" s="181">
        <v>0.1</v>
      </c>
      <c r="L48" s="182"/>
      <c r="M48" s="182"/>
    </row>
    <row r="49" spans="1:17" s="184" customFormat="1" x14ac:dyDescent="0.2">
      <c r="A49"/>
      <c r="B49"/>
      <c r="D49" s="188" t="s">
        <v>297</v>
      </c>
      <c r="E49" s="189">
        <v>43.4</v>
      </c>
      <c r="F49" s="189">
        <v>43.7</v>
      </c>
      <c r="G49" s="189">
        <v>48.8</v>
      </c>
      <c r="H49" s="189">
        <v>48.2</v>
      </c>
      <c r="I49" s="189">
        <v>53.7</v>
      </c>
      <c r="J49" s="189">
        <v>54.2</v>
      </c>
      <c r="K49" s="189">
        <v>52.3</v>
      </c>
      <c r="L49" s="182"/>
      <c r="M49" s="182"/>
      <c r="N49" s="182"/>
      <c r="O49" s="182"/>
      <c r="P49" s="182"/>
      <c r="Q49" s="187"/>
    </row>
    <row r="50" spans="1:17" x14ac:dyDescent="0.2">
      <c r="D50" s="180" t="s">
        <v>237</v>
      </c>
      <c r="E50" s="181">
        <v>-13.299999999999997</v>
      </c>
      <c r="F50" s="181">
        <v>-13.800000000000004</v>
      </c>
      <c r="G50" s="181">
        <v>-14.199999999999996</v>
      </c>
      <c r="H50" s="181">
        <v>-14.5</v>
      </c>
      <c r="I50" s="181">
        <v>-14.5</v>
      </c>
      <c r="J50" s="181">
        <v>-14.300000000000004</v>
      </c>
      <c r="K50" s="181">
        <v>-13.899999999999999</v>
      </c>
      <c r="L50" s="182"/>
      <c r="M50" s="182"/>
    </row>
    <row r="51" spans="1:17" s="184" customFormat="1" x14ac:dyDescent="0.2">
      <c r="A51"/>
      <c r="B51"/>
      <c r="D51" s="188" t="s">
        <v>298</v>
      </c>
      <c r="E51" s="189">
        <v>30.1</v>
      </c>
      <c r="F51" s="189">
        <v>29.9</v>
      </c>
      <c r="G51" s="189">
        <v>34.6</v>
      </c>
      <c r="H51" s="189">
        <v>33.700000000000003</v>
      </c>
      <c r="I51" s="189">
        <v>39.200000000000003</v>
      </c>
      <c r="J51" s="189">
        <v>39.9</v>
      </c>
      <c r="K51" s="189">
        <v>38.4</v>
      </c>
      <c r="L51" s="182"/>
      <c r="M51" s="182"/>
      <c r="Q51" s="172"/>
    </row>
    <row r="52" spans="1:17" x14ac:dyDescent="0.2">
      <c r="E52" s="190"/>
      <c r="F52" s="190"/>
      <c r="G52" s="190"/>
      <c r="H52" s="190"/>
      <c r="I52" s="190"/>
      <c r="J52" s="190"/>
      <c r="K52" s="190"/>
      <c r="L52" s="182"/>
      <c r="M52" s="182"/>
    </row>
    <row r="53" spans="1:17" x14ac:dyDescent="0.2">
      <c r="D53" s="191" t="s">
        <v>299</v>
      </c>
      <c r="E53" s="192">
        <v>0.83</v>
      </c>
      <c r="F53" s="192">
        <v>0.82</v>
      </c>
      <c r="G53" s="192">
        <v>0.88</v>
      </c>
      <c r="H53" s="192">
        <v>0.88</v>
      </c>
      <c r="I53" s="192">
        <v>0.96</v>
      </c>
      <c r="J53" s="192">
        <v>0.97</v>
      </c>
      <c r="K53" s="192">
        <v>0.93</v>
      </c>
      <c r="L53" s="182"/>
      <c r="M53" s="182"/>
    </row>
    <row r="54" spans="1:17" x14ac:dyDescent="0.2">
      <c r="D54" s="191"/>
      <c r="E54" s="192"/>
      <c r="F54" s="192"/>
      <c r="G54" s="192"/>
      <c r="H54" s="192"/>
      <c r="I54" s="192"/>
      <c r="J54" s="192"/>
      <c r="K54" s="192"/>
      <c r="L54" s="182"/>
      <c r="M54" s="182"/>
    </row>
    <row r="55" spans="1:17" ht="26.25" thickBot="1" x14ac:dyDescent="0.25">
      <c r="C55" s="173"/>
      <c r="D55" s="178" t="s">
        <v>303</v>
      </c>
      <c r="E55" s="179" t="s">
        <v>289</v>
      </c>
      <c r="F55" s="179" t="s">
        <v>290</v>
      </c>
      <c r="G55" s="179" t="s">
        <v>291</v>
      </c>
      <c r="H55" s="179" t="s">
        <v>292</v>
      </c>
      <c r="I55" s="179" t="s">
        <v>293</v>
      </c>
      <c r="J55" s="179" t="s">
        <v>294</v>
      </c>
      <c r="K55" s="179" t="s">
        <v>295</v>
      </c>
    </row>
    <row r="56" spans="1:17" x14ac:dyDescent="0.2">
      <c r="D56" s="180" t="s">
        <v>232</v>
      </c>
      <c r="E56" s="181">
        <v>61.5</v>
      </c>
      <c r="F56" s="181">
        <v>61.3</v>
      </c>
      <c r="G56" s="181">
        <v>60.8</v>
      </c>
      <c r="H56" s="181">
        <v>59.199999999999996</v>
      </c>
      <c r="I56" s="181">
        <v>61</v>
      </c>
      <c r="J56" s="181">
        <v>57.1</v>
      </c>
      <c r="K56" s="181">
        <v>53.2</v>
      </c>
      <c r="L56" s="182"/>
      <c r="M56" s="183"/>
    </row>
    <row r="57" spans="1:17" x14ac:dyDescent="0.2">
      <c r="D57" s="180" t="s">
        <v>233</v>
      </c>
      <c r="E57" s="181">
        <v>1.4</v>
      </c>
      <c r="F57" s="181">
        <v>2</v>
      </c>
      <c r="G57" s="181">
        <v>1.8</v>
      </c>
      <c r="H57" s="181">
        <v>2.6</v>
      </c>
      <c r="I57" s="181">
        <v>1.4</v>
      </c>
      <c r="J57" s="181">
        <v>1.1000000000000001</v>
      </c>
      <c r="K57" s="181">
        <v>2.2999999999999998</v>
      </c>
      <c r="L57" s="182"/>
      <c r="M57" s="182"/>
    </row>
    <row r="58" spans="1:17" s="184" customFormat="1" x14ac:dyDescent="0.2">
      <c r="A58"/>
      <c r="B58"/>
      <c r="D58" s="185" t="s">
        <v>296</v>
      </c>
      <c r="E58" s="186">
        <v>62.9</v>
      </c>
      <c r="F58" s="186">
        <v>63.3</v>
      </c>
      <c r="G58" s="186">
        <v>62.599999999999994</v>
      </c>
      <c r="H58" s="186">
        <v>61.8</v>
      </c>
      <c r="I58" s="186">
        <v>62.4</v>
      </c>
      <c r="J58" s="186">
        <v>58.2</v>
      </c>
      <c r="K58" s="186">
        <v>55.5</v>
      </c>
      <c r="L58" s="182"/>
      <c r="M58" s="182"/>
      <c r="Q58" s="172"/>
    </row>
    <row r="59" spans="1:17" x14ac:dyDescent="0.2">
      <c r="D59" s="67" t="s">
        <v>234</v>
      </c>
      <c r="E59" s="181">
        <v>-28.799999999999997</v>
      </c>
      <c r="F59" s="181">
        <v>-28.299999999999997</v>
      </c>
      <c r="G59" s="181">
        <v>-31.599999999999994</v>
      </c>
      <c r="H59" s="181">
        <v>-30.099999999999994</v>
      </c>
      <c r="I59" s="181">
        <v>-28.599999999999994</v>
      </c>
      <c r="J59" s="181">
        <v>-25.6</v>
      </c>
      <c r="K59" s="181">
        <v>-26.6</v>
      </c>
      <c r="L59" s="182"/>
      <c r="M59" s="182"/>
      <c r="N59" s="182"/>
      <c r="O59" s="182"/>
      <c r="P59" s="182"/>
      <c r="Q59" s="187"/>
    </row>
    <row r="60" spans="1:17" x14ac:dyDescent="0.2">
      <c r="D60" s="180" t="s">
        <v>235</v>
      </c>
      <c r="E60" s="181">
        <v>4.5999999999999996</v>
      </c>
      <c r="F60" s="181">
        <v>3.8</v>
      </c>
      <c r="G60" s="181">
        <v>3.4</v>
      </c>
      <c r="H60" s="181">
        <v>3.4</v>
      </c>
      <c r="I60" s="181">
        <v>3</v>
      </c>
      <c r="J60" s="181">
        <v>4</v>
      </c>
      <c r="K60" s="181">
        <v>3.4</v>
      </c>
      <c r="L60" s="182"/>
      <c r="M60" s="182"/>
    </row>
    <row r="61" spans="1:17" s="184" customFormat="1" x14ac:dyDescent="0.2">
      <c r="A61"/>
      <c r="B61"/>
      <c r="D61" s="188" t="s">
        <v>297</v>
      </c>
      <c r="E61" s="189">
        <v>38.700000000000003</v>
      </c>
      <c r="F61" s="189">
        <v>38.799999999999997</v>
      </c>
      <c r="G61" s="189">
        <v>34.4</v>
      </c>
      <c r="H61" s="189">
        <v>35.1</v>
      </c>
      <c r="I61" s="189">
        <v>36.800000000000004</v>
      </c>
      <c r="J61" s="189">
        <v>36.6</v>
      </c>
      <c r="K61" s="189">
        <v>32.299999999999997</v>
      </c>
      <c r="L61" s="182"/>
      <c r="M61" s="182"/>
      <c r="N61" s="182"/>
      <c r="O61" s="182"/>
      <c r="P61" s="182"/>
      <c r="Q61" s="187"/>
    </row>
    <row r="62" spans="1:17" x14ac:dyDescent="0.2">
      <c r="D62" s="180" t="s">
        <v>237</v>
      </c>
      <c r="E62" s="181">
        <v>-9.1000000000000014</v>
      </c>
      <c r="F62" s="181">
        <v>-9.6999999999999957</v>
      </c>
      <c r="G62" s="181">
        <v>-10.7</v>
      </c>
      <c r="H62" s="181">
        <v>-10.400000000000002</v>
      </c>
      <c r="I62" s="181">
        <v>-10.000000000000004</v>
      </c>
      <c r="J62" s="181">
        <v>-9.4000000000000021</v>
      </c>
      <c r="K62" s="181">
        <v>-8.7999999999999972</v>
      </c>
      <c r="L62" s="182"/>
      <c r="M62" s="182"/>
    </row>
    <row r="63" spans="1:17" s="184" customFormat="1" x14ac:dyDescent="0.2">
      <c r="A63"/>
      <c r="B63"/>
      <c r="D63" s="188" t="s">
        <v>298</v>
      </c>
      <c r="E63" s="189">
        <v>29.6</v>
      </c>
      <c r="F63" s="189">
        <v>29.1</v>
      </c>
      <c r="G63" s="189">
        <v>23.7</v>
      </c>
      <c r="H63" s="189">
        <v>24.7</v>
      </c>
      <c r="I63" s="189">
        <v>26.8</v>
      </c>
      <c r="J63" s="189">
        <v>27.2</v>
      </c>
      <c r="K63" s="189">
        <v>23.5</v>
      </c>
      <c r="L63" s="182"/>
      <c r="M63" s="182"/>
      <c r="Q63" s="172"/>
    </row>
    <row r="64" spans="1:17" x14ac:dyDescent="0.2">
      <c r="E64" s="190"/>
      <c r="F64" s="190"/>
      <c r="G64" s="190"/>
      <c r="H64" s="190"/>
      <c r="I64" s="190"/>
      <c r="J64" s="190"/>
      <c r="K64" s="190"/>
      <c r="L64" s="182"/>
      <c r="M64" s="182"/>
    </row>
    <row r="65" spans="1:17" x14ac:dyDescent="0.2">
      <c r="D65" s="191" t="s">
        <v>299</v>
      </c>
      <c r="E65" s="192">
        <v>0.93</v>
      </c>
      <c r="F65" s="192">
        <v>0.94</v>
      </c>
      <c r="G65" s="192">
        <v>0.95</v>
      </c>
      <c r="H65" s="192">
        <v>0.97</v>
      </c>
      <c r="I65" s="192">
        <v>0.95</v>
      </c>
      <c r="J65" s="192">
        <v>0.91</v>
      </c>
      <c r="K65" s="192">
        <v>0.92</v>
      </c>
      <c r="L65" s="182"/>
      <c r="M65" s="182"/>
    </row>
    <row r="66" spans="1:17" x14ac:dyDescent="0.2">
      <c r="D66" s="191"/>
      <c r="E66" s="192"/>
      <c r="F66" s="192"/>
      <c r="G66" s="192"/>
      <c r="H66" s="192"/>
      <c r="I66" s="192"/>
      <c r="J66" s="192"/>
      <c r="K66" s="192"/>
      <c r="L66" s="182"/>
      <c r="M66" s="182"/>
    </row>
    <row r="67" spans="1:17" s="198" customFormat="1" ht="26.25" outlineLevel="1" thickBot="1" x14ac:dyDescent="0.25">
      <c r="A67"/>
      <c r="B67"/>
      <c r="C67" s="195"/>
      <c r="D67" s="196" t="s">
        <v>304</v>
      </c>
      <c r="E67" s="197" t="s">
        <v>289</v>
      </c>
      <c r="F67" s="197" t="s">
        <v>290</v>
      </c>
      <c r="G67" s="197" t="s">
        <v>291</v>
      </c>
      <c r="H67" s="197" t="s">
        <v>292</v>
      </c>
      <c r="I67" s="197" t="s">
        <v>293</v>
      </c>
      <c r="J67" s="197" t="s">
        <v>294</v>
      </c>
      <c r="K67" s="197" t="s">
        <v>295</v>
      </c>
    </row>
    <row r="68" spans="1:17" s="198" customFormat="1" outlineLevel="1" x14ac:dyDescent="0.2">
      <c r="A68"/>
      <c r="B68"/>
      <c r="D68" s="199" t="s">
        <v>232</v>
      </c>
      <c r="E68" s="200">
        <v>53.6</v>
      </c>
      <c r="F68" s="200">
        <v>55.3</v>
      </c>
      <c r="G68" s="200">
        <v>60.5</v>
      </c>
      <c r="H68" s="200">
        <v>59.4</v>
      </c>
      <c r="I68" s="200">
        <v>61</v>
      </c>
      <c r="J68" s="200">
        <v>57.2</v>
      </c>
      <c r="K68" s="200">
        <v>53.1</v>
      </c>
      <c r="L68" s="201"/>
      <c r="M68" s="201"/>
      <c r="N68" s="201"/>
      <c r="P68" s="201"/>
    </row>
    <row r="69" spans="1:17" s="198" customFormat="1" outlineLevel="1" x14ac:dyDescent="0.2">
      <c r="A69"/>
      <c r="B69"/>
      <c r="D69" s="199" t="s">
        <v>233</v>
      </c>
      <c r="E69" s="200">
        <v>1.5</v>
      </c>
      <c r="F69" s="200">
        <v>1.9</v>
      </c>
      <c r="G69" s="200">
        <v>1.8</v>
      </c>
      <c r="H69" s="200">
        <v>2.6</v>
      </c>
      <c r="I69" s="200">
        <v>1.4</v>
      </c>
      <c r="J69" s="200">
        <v>1.1000000000000001</v>
      </c>
      <c r="K69" s="200">
        <v>2.4</v>
      </c>
      <c r="L69" s="201"/>
      <c r="M69" s="201"/>
      <c r="N69" s="201"/>
      <c r="P69" s="201"/>
    </row>
    <row r="70" spans="1:17" s="202" customFormat="1" outlineLevel="1" x14ac:dyDescent="0.2">
      <c r="A70"/>
      <c r="B70"/>
      <c r="D70" s="203" t="s">
        <v>296</v>
      </c>
      <c r="E70" s="204">
        <v>55.1</v>
      </c>
      <c r="F70" s="204">
        <v>57.199999999999996</v>
      </c>
      <c r="G70" s="204">
        <v>62.3</v>
      </c>
      <c r="H70" s="204">
        <v>62</v>
      </c>
      <c r="I70" s="204">
        <v>62.4</v>
      </c>
      <c r="J70" s="204">
        <v>58.300000000000004</v>
      </c>
      <c r="K70" s="204">
        <v>55.5</v>
      </c>
      <c r="L70" s="201"/>
      <c r="M70" s="201"/>
    </row>
    <row r="71" spans="1:17" s="198" customFormat="1" outlineLevel="1" x14ac:dyDescent="0.2">
      <c r="A71"/>
      <c r="B71"/>
      <c r="D71" s="205" t="s">
        <v>234</v>
      </c>
      <c r="E71" s="200">
        <v>-24.700000000000003</v>
      </c>
      <c r="F71" s="200">
        <v>-29.7</v>
      </c>
      <c r="G71" s="200">
        <v>-30.9</v>
      </c>
      <c r="H71" s="200">
        <v>-29.800000000000004</v>
      </c>
      <c r="I71" s="200">
        <v>-28.5</v>
      </c>
      <c r="J71" s="200">
        <v>-28.200000000000003</v>
      </c>
      <c r="K71" s="200">
        <v>-26.3</v>
      </c>
      <c r="L71" s="201"/>
      <c r="M71" s="201"/>
      <c r="N71" s="202"/>
      <c r="O71" s="201"/>
      <c r="P71" s="201"/>
    </row>
    <row r="72" spans="1:17" s="198" customFormat="1" outlineLevel="1" x14ac:dyDescent="0.2">
      <c r="A72"/>
      <c r="B72"/>
      <c r="D72" s="199" t="s">
        <v>235</v>
      </c>
      <c r="E72" s="200">
        <v>1.9</v>
      </c>
      <c r="F72" s="200">
        <v>1.3</v>
      </c>
      <c r="G72" s="200">
        <v>0.6</v>
      </c>
      <c r="H72" s="200">
        <v>0.6</v>
      </c>
      <c r="I72" s="200">
        <v>0.5</v>
      </c>
      <c r="J72" s="200">
        <v>1.4</v>
      </c>
      <c r="K72" s="200">
        <v>0.8</v>
      </c>
      <c r="L72" s="201"/>
      <c r="M72" s="201"/>
      <c r="N72" s="201"/>
      <c r="P72" s="201"/>
      <c r="Q72" s="201"/>
    </row>
    <row r="73" spans="1:17" s="202" customFormat="1" outlineLevel="1" x14ac:dyDescent="0.2">
      <c r="A73"/>
      <c r="B73"/>
      <c r="D73" s="206" t="s">
        <v>297</v>
      </c>
      <c r="E73" s="207">
        <v>32.299999999999997</v>
      </c>
      <c r="F73" s="207">
        <v>28.799999999999997</v>
      </c>
      <c r="G73" s="207">
        <v>32</v>
      </c>
      <c r="H73" s="207">
        <v>32.799999999999997</v>
      </c>
      <c r="I73" s="207">
        <v>34.4</v>
      </c>
      <c r="J73" s="207">
        <v>31.5</v>
      </c>
      <c r="K73" s="207">
        <v>30</v>
      </c>
      <c r="L73" s="182"/>
      <c r="M73" s="182"/>
      <c r="N73" s="201"/>
      <c r="O73" s="201"/>
      <c r="P73" s="201"/>
      <c r="Q73" s="198"/>
    </row>
    <row r="74" spans="1:17" s="198" customFormat="1" outlineLevel="1" x14ac:dyDescent="0.2">
      <c r="A74"/>
      <c r="B74"/>
      <c r="D74" s="199" t="s">
        <v>237</v>
      </c>
      <c r="E74" s="200">
        <v>-8.9999999999999964</v>
      </c>
      <c r="F74" s="200">
        <v>-9.7999999999999972</v>
      </c>
      <c r="G74" s="200">
        <v>-10.7</v>
      </c>
      <c r="H74" s="200">
        <v>-10.399999999999999</v>
      </c>
      <c r="I74" s="200">
        <v>-9.8999999999999986</v>
      </c>
      <c r="J74" s="200">
        <v>-9.5</v>
      </c>
      <c r="K74" s="200">
        <v>-8.6999999999999993</v>
      </c>
      <c r="L74" s="201"/>
      <c r="M74" s="201"/>
      <c r="N74" s="201"/>
      <c r="P74" s="201"/>
      <c r="Q74" s="201"/>
    </row>
    <row r="75" spans="1:17" s="202" customFormat="1" outlineLevel="1" x14ac:dyDescent="0.2">
      <c r="A75"/>
      <c r="B75"/>
      <c r="D75" s="206" t="s">
        <v>298</v>
      </c>
      <c r="E75" s="207">
        <v>23.3</v>
      </c>
      <c r="F75" s="207">
        <v>19</v>
      </c>
      <c r="G75" s="207">
        <v>21.3</v>
      </c>
      <c r="H75" s="207">
        <v>22.4</v>
      </c>
      <c r="I75" s="207">
        <v>24.5</v>
      </c>
      <c r="J75" s="207">
        <v>22</v>
      </c>
      <c r="K75" s="207">
        <v>21.3</v>
      </c>
      <c r="L75" s="201"/>
      <c r="M75" s="201"/>
      <c r="N75" s="201"/>
      <c r="P75" s="201"/>
      <c r="Q75" s="198"/>
    </row>
    <row r="76" spans="1:17" s="198" customFormat="1" outlineLevel="1" x14ac:dyDescent="0.2">
      <c r="A76"/>
      <c r="B76"/>
      <c r="E76" s="208"/>
      <c r="F76" s="208"/>
      <c r="G76" s="208"/>
      <c r="H76" s="208"/>
      <c r="I76" s="208"/>
      <c r="J76" s="208"/>
      <c r="K76" s="208"/>
      <c r="L76" s="201"/>
      <c r="M76" s="201"/>
    </row>
    <row r="77" spans="1:17" ht="26.25" thickBot="1" x14ac:dyDescent="0.25">
      <c r="C77" s="173"/>
      <c r="D77" s="178" t="s">
        <v>305</v>
      </c>
      <c r="E77" s="179" t="s">
        <v>289</v>
      </c>
      <c r="F77" s="179" t="s">
        <v>290</v>
      </c>
      <c r="G77" s="179" t="s">
        <v>291</v>
      </c>
      <c r="H77" s="179" t="s">
        <v>292</v>
      </c>
      <c r="I77" s="179" t="s">
        <v>293</v>
      </c>
      <c r="J77" s="179" t="s">
        <v>294</v>
      </c>
      <c r="K77" s="179" t="s">
        <v>295</v>
      </c>
    </row>
    <row r="78" spans="1:17" x14ac:dyDescent="0.2">
      <c r="D78" s="180" t="s">
        <v>232</v>
      </c>
      <c r="E78" s="181">
        <v>71.900000000000006</v>
      </c>
      <c r="F78" s="181">
        <v>75.900000000000006</v>
      </c>
      <c r="G78" s="181">
        <v>80.2</v>
      </c>
      <c r="H78" s="181">
        <v>80.5</v>
      </c>
      <c r="I78" s="181">
        <v>80.399999999999991</v>
      </c>
      <c r="J78" s="181">
        <v>82.5</v>
      </c>
      <c r="K78" s="181">
        <v>80.099999999999994</v>
      </c>
      <c r="L78" s="182"/>
      <c r="M78" s="183"/>
    </row>
    <row r="79" spans="1:17" x14ac:dyDescent="0.2">
      <c r="D79" s="180" t="s">
        <v>233</v>
      </c>
      <c r="E79" s="181">
        <v>0.1</v>
      </c>
      <c r="F79" s="181">
        <v>0.30000000000000004</v>
      </c>
      <c r="G79" s="181">
        <v>0.2</v>
      </c>
      <c r="H79" s="181">
        <v>0.19999999999999998</v>
      </c>
      <c r="I79" s="181">
        <v>-0.1</v>
      </c>
      <c r="J79" s="181">
        <v>0.1</v>
      </c>
      <c r="K79" s="181">
        <v>0.8</v>
      </c>
      <c r="L79" s="182"/>
      <c r="M79" s="182"/>
    </row>
    <row r="80" spans="1:17" s="184" customFormat="1" x14ac:dyDescent="0.2">
      <c r="A80"/>
      <c r="B80"/>
      <c r="D80" s="185" t="s">
        <v>296</v>
      </c>
      <c r="E80" s="186">
        <v>72</v>
      </c>
      <c r="F80" s="186">
        <v>76.2</v>
      </c>
      <c r="G80" s="186">
        <v>80.400000000000006</v>
      </c>
      <c r="H80" s="186">
        <v>80.699999999999989</v>
      </c>
      <c r="I80" s="186">
        <v>80.3</v>
      </c>
      <c r="J80" s="186">
        <v>82.6</v>
      </c>
      <c r="K80" s="186">
        <v>80.899999999999991</v>
      </c>
      <c r="L80" s="182"/>
      <c r="M80" s="182"/>
      <c r="Q80" s="172"/>
    </row>
    <row r="81" spans="1:17" x14ac:dyDescent="0.2">
      <c r="D81" s="67" t="s">
        <v>234</v>
      </c>
      <c r="E81" s="181">
        <v>-28.6</v>
      </c>
      <c r="F81" s="181">
        <v>-37.600000000000009</v>
      </c>
      <c r="G81" s="181">
        <v>-31.400000000000006</v>
      </c>
      <c r="H81" s="181">
        <v>-32</v>
      </c>
      <c r="I81" s="181">
        <v>-30.299999999999997</v>
      </c>
      <c r="J81" s="181">
        <v>-31.899999999999991</v>
      </c>
      <c r="K81" s="181">
        <v>-33.199999999999996</v>
      </c>
      <c r="L81" s="182"/>
      <c r="M81" s="182"/>
      <c r="N81" s="182"/>
      <c r="O81" s="182"/>
      <c r="P81" s="182"/>
      <c r="Q81" s="187"/>
    </row>
    <row r="82" spans="1:17" x14ac:dyDescent="0.2">
      <c r="D82" s="180" t="s">
        <v>235</v>
      </c>
      <c r="E82" s="181">
        <v>4.7</v>
      </c>
      <c r="F82" s="181">
        <v>4.0999999999999996</v>
      </c>
      <c r="G82" s="181">
        <v>6.9</v>
      </c>
      <c r="H82" s="181">
        <v>3.2</v>
      </c>
      <c r="I82" s="181">
        <v>5</v>
      </c>
      <c r="J82" s="181">
        <v>7.4</v>
      </c>
      <c r="K82" s="181">
        <v>7.6000000000000005</v>
      </c>
      <c r="L82" s="182"/>
      <c r="M82" s="182"/>
    </row>
    <row r="83" spans="1:17" s="184" customFormat="1" x14ac:dyDescent="0.2">
      <c r="A83"/>
      <c r="B83"/>
      <c r="D83" s="188" t="s">
        <v>297</v>
      </c>
      <c r="E83" s="189">
        <v>48.1</v>
      </c>
      <c r="F83" s="189">
        <v>42.699999999999996</v>
      </c>
      <c r="G83" s="189">
        <v>55.9</v>
      </c>
      <c r="H83" s="189">
        <v>51.9</v>
      </c>
      <c r="I83" s="189">
        <v>55</v>
      </c>
      <c r="J83" s="189">
        <v>58.1</v>
      </c>
      <c r="K83" s="189">
        <v>55.3</v>
      </c>
      <c r="L83" s="182"/>
      <c r="M83" s="182"/>
      <c r="N83" s="182"/>
      <c r="O83" s="182"/>
      <c r="P83" s="182"/>
      <c r="Q83" s="187"/>
    </row>
    <row r="84" spans="1:17" x14ac:dyDescent="0.2">
      <c r="D84" s="180" t="s">
        <v>237</v>
      </c>
      <c r="E84" s="181">
        <v>-19</v>
      </c>
      <c r="F84" s="181">
        <v>-19.499999999999996</v>
      </c>
      <c r="G84" s="181">
        <v>-19.799999999999997</v>
      </c>
      <c r="H84" s="181">
        <v>-19.299999999999997</v>
      </c>
      <c r="I84" s="181">
        <v>-18.799999999999997</v>
      </c>
      <c r="J84" s="181">
        <v>-18.5</v>
      </c>
      <c r="K84" s="181">
        <v>-19.299999999999997</v>
      </c>
      <c r="L84" s="182"/>
      <c r="M84" s="182"/>
    </row>
    <row r="85" spans="1:17" s="184" customFormat="1" x14ac:dyDescent="0.2">
      <c r="A85"/>
      <c r="B85"/>
      <c r="D85" s="188" t="s">
        <v>298</v>
      </c>
      <c r="E85" s="189">
        <v>29.1</v>
      </c>
      <c r="F85" s="189">
        <v>23.2</v>
      </c>
      <c r="G85" s="189">
        <v>36.1</v>
      </c>
      <c r="H85" s="189">
        <v>32.6</v>
      </c>
      <c r="I85" s="189">
        <v>36.200000000000003</v>
      </c>
      <c r="J85" s="189">
        <v>39.6</v>
      </c>
      <c r="K85" s="189">
        <v>36</v>
      </c>
      <c r="L85" s="182"/>
      <c r="M85" s="182"/>
      <c r="Q85" s="172"/>
    </row>
    <row r="86" spans="1:17" x14ac:dyDescent="0.2">
      <c r="E86" s="190"/>
      <c r="F86" s="190"/>
      <c r="G86" s="190"/>
      <c r="H86" s="190"/>
      <c r="I86" s="190"/>
      <c r="J86" s="190"/>
      <c r="K86" s="190"/>
      <c r="L86" s="182"/>
      <c r="M86" s="182"/>
    </row>
    <row r="87" spans="1:17" x14ac:dyDescent="0.2">
      <c r="D87" s="191" t="s">
        <v>299</v>
      </c>
      <c r="E87" s="192">
        <v>0.89</v>
      </c>
      <c r="F87" s="192">
        <v>0.91</v>
      </c>
      <c r="G87" s="192">
        <v>0.92</v>
      </c>
      <c r="H87" s="192">
        <v>0.92</v>
      </c>
      <c r="I87" s="192">
        <v>0.93</v>
      </c>
      <c r="J87" s="192">
        <v>0.93</v>
      </c>
      <c r="K87" s="192">
        <v>0.93</v>
      </c>
      <c r="L87" s="182"/>
      <c r="M87" s="182"/>
    </row>
    <row r="88" spans="1:17" x14ac:dyDescent="0.2">
      <c r="D88" s="191"/>
      <c r="E88" s="192"/>
      <c r="F88" s="192"/>
      <c r="G88" s="192"/>
      <c r="H88" s="192"/>
      <c r="I88" s="192"/>
      <c r="J88" s="192"/>
      <c r="K88" s="192"/>
      <c r="L88" s="182"/>
      <c r="M88" s="182"/>
    </row>
    <row r="89" spans="1:17" ht="26.25" thickBot="1" x14ac:dyDescent="0.25">
      <c r="C89" s="173"/>
      <c r="D89" s="178" t="s">
        <v>318</v>
      </c>
      <c r="E89" s="179" t="s">
        <v>289</v>
      </c>
      <c r="F89" s="179" t="s">
        <v>290</v>
      </c>
      <c r="G89" s="179" t="s">
        <v>291</v>
      </c>
      <c r="H89" s="179" t="s">
        <v>292</v>
      </c>
      <c r="I89" s="179" t="s">
        <v>293</v>
      </c>
      <c r="J89" s="179" t="s">
        <v>294</v>
      </c>
      <c r="K89" s="179" t="s">
        <v>295</v>
      </c>
    </row>
    <row r="90" spans="1:17" x14ac:dyDescent="0.2">
      <c r="D90" s="180" t="s">
        <v>232</v>
      </c>
      <c r="E90" s="181">
        <v>1.5999999999999943</v>
      </c>
      <c r="F90" s="181">
        <v>2.6000000000000085</v>
      </c>
      <c r="G90" s="181">
        <v>1.1000000000000512</v>
      </c>
      <c r="H90" s="181">
        <v>1.5</v>
      </c>
      <c r="I90" s="181">
        <v>1.7000000000000313</v>
      </c>
      <c r="J90" s="181">
        <v>1.7999999999999829</v>
      </c>
      <c r="K90" s="181">
        <v>1.0999999999999801</v>
      </c>
      <c r="L90" s="182"/>
      <c r="M90" s="183"/>
    </row>
    <row r="91" spans="1:17" x14ac:dyDescent="0.2">
      <c r="D91" s="180" t="s">
        <v>233</v>
      </c>
      <c r="E91" s="181">
        <v>0.79999999999999993</v>
      </c>
      <c r="F91" s="181">
        <v>0.79999999999999916</v>
      </c>
      <c r="G91" s="181">
        <v>0.70000000000000018</v>
      </c>
      <c r="H91" s="181">
        <v>1.5000000000000007</v>
      </c>
      <c r="I91" s="181">
        <v>1.0000000000000013</v>
      </c>
      <c r="J91" s="181">
        <v>1.0999999999999992</v>
      </c>
      <c r="K91" s="181">
        <v>1.0000000000000016</v>
      </c>
      <c r="L91" s="182"/>
      <c r="M91" s="182"/>
    </row>
    <row r="92" spans="1:17" s="184" customFormat="1" x14ac:dyDescent="0.2">
      <c r="A92"/>
      <c r="B92"/>
      <c r="D92" s="185" t="s">
        <v>296</v>
      </c>
      <c r="E92" s="186">
        <v>2.4000000000000341</v>
      </c>
      <c r="F92" s="186">
        <v>3.4000000000000057</v>
      </c>
      <c r="G92" s="186">
        <v>1.8000000000000114</v>
      </c>
      <c r="H92" s="186">
        <v>3</v>
      </c>
      <c r="I92" s="186">
        <v>2.7000000000000313</v>
      </c>
      <c r="J92" s="186">
        <v>2.9000000000000199</v>
      </c>
      <c r="K92" s="186">
        <v>2.0999999999999801</v>
      </c>
      <c r="L92" s="182"/>
      <c r="M92" s="182"/>
      <c r="Q92" s="172"/>
    </row>
    <row r="93" spans="1:17" x14ac:dyDescent="0.2">
      <c r="D93" s="67" t="s">
        <v>234</v>
      </c>
      <c r="E93" s="181">
        <v>-21.79999999999999</v>
      </c>
      <c r="F93" s="181">
        <v>-24.200000000000017</v>
      </c>
      <c r="G93" s="181">
        <v>-24.100000000000037</v>
      </c>
      <c r="H93" s="181">
        <v>-22.3</v>
      </c>
      <c r="I93" s="181">
        <v>-24.700000000000031</v>
      </c>
      <c r="J93" s="181">
        <v>-24.60000000000003</v>
      </c>
      <c r="K93" s="181">
        <v>-28.59999999999998</v>
      </c>
      <c r="L93" s="182"/>
      <c r="M93" s="182"/>
      <c r="N93" s="182"/>
      <c r="O93" s="182"/>
      <c r="P93" s="182"/>
      <c r="Q93" s="187"/>
    </row>
    <row r="94" spans="1:17" x14ac:dyDescent="0.2">
      <c r="D94" s="180" t="s">
        <v>235</v>
      </c>
      <c r="E94" s="181">
        <v>0</v>
      </c>
      <c r="F94" s="181">
        <v>0.3000000000000016</v>
      </c>
      <c r="G94" s="181">
        <v>0.29999999999999538</v>
      </c>
      <c r="H94" s="181">
        <v>0.29999999999999938</v>
      </c>
      <c r="I94" s="181">
        <v>9.9999999999997868E-2</v>
      </c>
      <c r="J94" s="181">
        <v>0.3999999999999968</v>
      </c>
      <c r="K94" s="181">
        <v>0.39999999999999947</v>
      </c>
      <c r="L94" s="182"/>
      <c r="M94" s="182"/>
    </row>
    <row r="95" spans="1:17" s="184" customFormat="1" x14ac:dyDescent="0.2">
      <c r="A95"/>
      <c r="B95"/>
      <c r="D95" s="188" t="s">
        <v>297</v>
      </c>
      <c r="E95" s="189">
        <v>-19.39999999999997</v>
      </c>
      <c r="F95" s="189">
        <v>-20.499999999999979</v>
      </c>
      <c r="G95" s="189">
        <v>-21.999999999999986</v>
      </c>
      <c r="H95" s="189">
        <v>-19</v>
      </c>
      <c r="I95" s="189">
        <v>-21.899999999999984</v>
      </c>
      <c r="J95" s="189">
        <v>-21.300000000000011</v>
      </c>
      <c r="K95" s="189">
        <v>-26.100000000000009</v>
      </c>
      <c r="L95" s="182"/>
      <c r="M95" s="182"/>
      <c r="N95" s="182"/>
      <c r="O95" s="182"/>
      <c r="P95" s="182"/>
      <c r="Q95" s="187"/>
    </row>
    <row r="96" spans="1:17" x14ac:dyDescent="0.2">
      <c r="D96" s="180" t="s">
        <v>237</v>
      </c>
      <c r="E96" s="181">
        <v>-4.4999999999999929</v>
      </c>
      <c r="F96" s="181">
        <v>-4.8000000000000149</v>
      </c>
      <c r="G96" s="181">
        <v>-6.5000000000000036</v>
      </c>
      <c r="H96" s="181">
        <v>-4.5</v>
      </c>
      <c r="I96" s="181">
        <v>-4.9999999999999964</v>
      </c>
      <c r="J96" s="181">
        <v>-5.2999999999999936</v>
      </c>
      <c r="K96" s="181">
        <v>-5.3999999999999986</v>
      </c>
      <c r="L96" s="182"/>
      <c r="M96" s="182"/>
    </row>
    <row r="97" spans="1:17" s="184" customFormat="1" x14ac:dyDescent="0.2">
      <c r="A97"/>
      <c r="B97"/>
      <c r="D97" s="188" t="s">
        <v>298</v>
      </c>
      <c r="E97" s="189">
        <v>-23.899999999999942</v>
      </c>
      <c r="F97" s="189">
        <v>-25.299999999999994</v>
      </c>
      <c r="G97" s="189">
        <v>-28.499999999999996</v>
      </c>
      <c r="H97" s="189">
        <v>-23.499999999999975</v>
      </c>
      <c r="I97" s="189">
        <v>-26.899999999999995</v>
      </c>
      <c r="J97" s="189">
        <v>-26.600000000000005</v>
      </c>
      <c r="K97" s="189">
        <v>-31.499999999999979</v>
      </c>
      <c r="L97" s="182"/>
      <c r="M97" s="182"/>
      <c r="Q97" s="172"/>
    </row>
    <row r="98" spans="1:17" x14ac:dyDescent="0.2">
      <c r="E98" s="190"/>
      <c r="F98" s="190"/>
      <c r="G98" s="190"/>
      <c r="H98" s="190"/>
      <c r="I98" s="190"/>
      <c r="J98" s="190"/>
      <c r="K98" s="190"/>
      <c r="L98" s="182"/>
      <c r="M98" s="182"/>
    </row>
    <row r="99" spans="1:17" x14ac:dyDescent="0.2">
      <c r="D99"/>
      <c r="L99" s="182"/>
      <c r="M99" s="182"/>
    </row>
    <row r="100" spans="1:17" ht="26.25" thickBot="1" x14ac:dyDescent="0.25">
      <c r="D100" s="178" t="s">
        <v>319</v>
      </c>
      <c r="E100" s="179" t="s">
        <v>289</v>
      </c>
      <c r="F100" s="179" t="s">
        <v>290</v>
      </c>
      <c r="G100" s="179" t="s">
        <v>291</v>
      </c>
      <c r="H100" s="179" t="s">
        <v>292</v>
      </c>
      <c r="I100" s="179" t="s">
        <v>293</v>
      </c>
      <c r="J100" s="179" t="s">
        <v>294</v>
      </c>
      <c r="K100" s="179" t="s">
        <v>295</v>
      </c>
      <c r="L100" s="182"/>
      <c r="M100" s="182"/>
    </row>
    <row r="101" spans="1:17" x14ac:dyDescent="0.2">
      <c r="D101" s="180" t="s">
        <v>232</v>
      </c>
      <c r="E101" s="181">
        <v>324.10000000000002</v>
      </c>
      <c r="F101" s="181">
        <v>338</v>
      </c>
      <c r="G101" s="181">
        <v>349.6</v>
      </c>
      <c r="H101" s="181">
        <v>355.3</v>
      </c>
      <c r="I101" s="181">
        <v>361.8</v>
      </c>
      <c r="J101" s="181">
        <v>359</v>
      </c>
      <c r="K101" s="181">
        <v>351.99999999999994</v>
      </c>
    </row>
    <row r="102" spans="1:17" x14ac:dyDescent="0.2">
      <c r="D102" s="180" t="s">
        <v>233</v>
      </c>
      <c r="E102" s="181">
        <v>7.3</v>
      </c>
      <c r="F102" s="181">
        <v>12.2</v>
      </c>
      <c r="G102" s="181">
        <v>9</v>
      </c>
      <c r="H102" s="181">
        <v>10.399999999999999</v>
      </c>
      <c r="I102" s="181">
        <v>9.3000000000000025</v>
      </c>
      <c r="J102" s="181">
        <v>10.799999999999999</v>
      </c>
      <c r="K102" s="181">
        <v>12.200000000000005</v>
      </c>
    </row>
    <row r="103" spans="1:17" x14ac:dyDescent="0.2">
      <c r="D103" s="185" t="s">
        <v>296</v>
      </c>
      <c r="E103" s="186">
        <v>331.40000000000003</v>
      </c>
      <c r="F103" s="186">
        <v>350.19999999999993</v>
      </c>
      <c r="G103" s="186">
        <v>358.59999999999997</v>
      </c>
      <c r="H103" s="186">
        <v>365.7</v>
      </c>
      <c r="I103" s="186">
        <v>371.1</v>
      </c>
      <c r="J103" s="186">
        <v>369.8</v>
      </c>
      <c r="K103" s="186">
        <v>364.2</v>
      </c>
    </row>
    <row r="104" spans="1:17" x14ac:dyDescent="0.2">
      <c r="D104" s="67" t="s">
        <v>234</v>
      </c>
      <c r="E104" s="181">
        <v>-165.4</v>
      </c>
      <c r="F104" s="181">
        <v>-174.20000000000002</v>
      </c>
      <c r="G104" s="181">
        <v>-182.70000000000005</v>
      </c>
      <c r="H104" s="181">
        <v>-191.10000000000002</v>
      </c>
      <c r="I104" s="181">
        <v>-175.10000000000002</v>
      </c>
      <c r="J104" s="181">
        <v>-174.39999999999998</v>
      </c>
      <c r="K104" s="181">
        <v>-179.2</v>
      </c>
    </row>
    <row r="105" spans="1:17" x14ac:dyDescent="0.2">
      <c r="D105" s="180" t="s">
        <v>235</v>
      </c>
      <c r="E105" s="181">
        <v>47.100000000000009</v>
      </c>
      <c r="F105" s="181">
        <v>43.400000000000006</v>
      </c>
      <c r="G105" s="181">
        <v>50.999999999999993</v>
      </c>
      <c r="H105" s="181">
        <v>53.2</v>
      </c>
      <c r="I105" s="181">
        <v>53</v>
      </c>
      <c r="J105" s="181">
        <v>49.8</v>
      </c>
      <c r="K105" s="181">
        <v>55.5</v>
      </c>
    </row>
    <row r="106" spans="1:17" x14ac:dyDescent="0.2">
      <c r="D106" s="188" t="s">
        <v>297</v>
      </c>
      <c r="E106" s="189">
        <v>213.10000000000005</v>
      </c>
      <c r="F106" s="189">
        <v>219.4</v>
      </c>
      <c r="G106" s="189">
        <v>226.90000000000003</v>
      </c>
      <c r="H106" s="189">
        <v>227.8</v>
      </c>
      <c r="I106" s="189">
        <v>249.00000000000006</v>
      </c>
      <c r="J106" s="189">
        <v>245.2</v>
      </c>
      <c r="K106" s="189">
        <v>240.5</v>
      </c>
    </row>
    <row r="107" spans="1:17" x14ac:dyDescent="0.2">
      <c r="D107" s="180" t="s">
        <v>237</v>
      </c>
      <c r="E107" s="181">
        <v>-87.299999999999983</v>
      </c>
      <c r="F107" s="181">
        <v>-88.5</v>
      </c>
      <c r="G107" s="181">
        <v>-86.6</v>
      </c>
      <c r="H107" s="181">
        <v>-77.5</v>
      </c>
      <c r="I107" s="181">
        <v>-80.400000000000006</v>
      </c>
      <c r="J107" s="181">
        <v>-81.700000000000017</v>
      </c>
      <c r="K107" s="181">
        <v>-82.300000000000011</v>
      </c>
    </row>
    <row r="108" spans="1:17" x14ac:dyDescent="0.2">
      <c r="D108" s="188" t="s">
        <v>298</v>
      </c>
      <c r="E108" s="189">
        <v>125.80000000000004</v>
      </c>
      <c r="F108" s="189">
        <v>130.9</v>
      </c>
      <c r="G108" s="189">
        <v>140.29999999999998</v>
      </c>
      <c r="H108" s="189">
        <v>150.30000000000001</v>
      </c>
      <c r="I108" s="189">
        <v>168.6</v>
      </c>
      <c r="J108" s="189">
        <v>163.5</v>
      </c>
      <c r="K108" s="189">
        <v>158.20000000000002</v>
      </c>
    </row>
    <row r="109" spans="1:17" x14ac:dyDescent="0.2">
      <c r="D109" s="209"/>
      <c r="E109" s="210"/>
      <c r="F109" s="210"/>
      <c r="G109" s="210"/>
      <c r="H109" s="210"/>
      <c r="I109" s="211"/>
      <c r="J109" s="211"/>
      <c r="K109" s="211"/>
    </row>
    <row r="110" spans="1:17" x14ac:dyDescent="0.2">
      <c r="D110" s="181"/>
      <c r="E110" s="211"/>
      <c r="F110" s="211"/>
      <c r="G110" s="211"/>
      <c r="H110" s="211"/>
      <c r="I110" s="211"/>
      <c r="J110" s="211"/>
      <c r="K110" s="211"/>
    </row>
    <row r="111" spans="1:17" x14ac:dyDescent="0.2">
      <c r="D111" s="209"/>
      <c r="E111" s="210"/>
      <c r="F111" s="210"/>
      <c r="G111" s="210"/>
      <c r="H111" s="210"/>
      <c r="I111" s="211"/>
      <c r="J111" s="211"/>
      <c r="K111" s="211"/>
    </row>
    <row r="112" spans="1:17" x14ac:dyDescent="0.2">
      <c r="D112" s="209"/>
      <c r="E112" s="210"/>
      <c r="F112" s="210"/>
      <c r="G112" s="210"/>
      <c r="H112" s="210"/>
      <c r="I112" s="211"/>
      <c r="J112" s="211"/>
      <c r="K112" s="211"/>
    </row>
    <row r="113" spans="4:11" x14ac:dyDescent="0.2">
      <c r="D113" s="209"/>
      <c r="E113" s="210"/>
      <c r="F113" s="210"/>
      <c r="G113" s="210"/>
      <c r="H113" s="210"/>
      <c r="I113" s="211"/>
      <c r="J113" s="211"/>
      <c r="K113" s="211"/>
    </row>
    <row r="117" spans="4:11" x14ac:dyDescent="0.2">
      <c r="I117" s="212"/>
    </row>
  </sheetData>
  <pageMargins left="0.7" right="0.7" top="0.75" bottom="0.75" header="0.3" footer="0.3"/>
  <pageSetup paperSize="8" scale="4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05C00-D6CF-4749-8132-DCE3CF330A5E}">
  <sheetPr>
    <tabColor theme="0"/>
    <pageSetUpPr autoPageBreaks="0" fitToPage="1"/>
  </sheetPr>
  <dimension ref="A1:M114"/>
  <sheetViews>
    <sheetView showGridLines="0" zoomScaleNormal="100" zoomScaleSheetLayoutView="100" workbookViewId="0">
      <selection activeCell="L16" sqref="L16"/>
    </sheetView>
  </sheetViews>
  <sheetFormatPr defaultColWidth="8.85546875" defaultRowHeight="12.75" x14ac:dyDescent="0.2"/>
  <cols>
    <col min="1" max="1" width="10.5703125" style="64" customWidth="1"/>
    <col min="2" max="2" width="59" style="64" customWidth="1"/>
    <col min="3" max="9" width="8.85546875" customWidth="1"/>
    <col min="10" max="16384" width="8.85546875" style="64"/>
  </cols>
  <sheetData>
    <row r="1" spans="1:13" x14ac:dyDescent="0.2">
      <c r="A1" s="173"/>
      <c r="B1"/>
      <c r="C1" s="3"/>
      <c r="D1" s="3"/>
      <c r="E1" s="3"/>
      <c r="F1" s="3"/>
      <c r="G1" s="3"/>
      <c r="H1" s="3"/>
      <c r="I1" s="3"/>
    </row>
    <row r="2" spans="1:13" x14ac:dyDescent="0.2">
      <c r="A2" s="173"/>
      <c r="B2"/>
      <c r="C2" s="3"/>
      <c r="D2" s="3"/>
      <c r="E2" s="3"/>
      <c r="F2" s="3"/>
      <c r="G2" s="3"/>
      <c r="H2" s="3"/>
      <c r="I2" s="3"/>
    </row>
    <row r="3" spans="1:13" x14ac:dyDescent="0.2">
      <c r="A3" s="173"/>
      <c r="B3"/>
      <c r="C3" s="3"/>
      <c r="D3" s="3"/>
      <c r="E3" s="3"/>
      <c r="F3" s="3"/>
      <c r="G3" s="3"/>
      <c r="H3" s="3"/>
      <c r="I3" s="3"/>
    </row>
    <row r="4" spans="1:13" x14ac:dyDescent="0.2">
      <c r="A4" s="173"/>
      <c r="B4" s="174"/>
      <c r="C4" s="213"/>
      <c r="D4" s="213"/>
      <c r="E4" s="213"/>
      <c r="F4" s="213"/>
      <c r="G4" s="213"/>
      <c r="H4" s="213"/>
      <c r="I4" s="213"/>
      <c r="J4" s="213"/>
    </row>
    <row r="5" spans="1:13" ht="17.25" x14ac:dyDescent="0.2">
      <c r="A5" s="175"/>
      <c r="B5" s="214" t="s">
        <v>317</v>
      </c>
      <c r="J5"/>
      <c r="K5"/>
      <c r="L5"/>
      <c r="M5"/>
    </row>
    <row r="6" spans="1:13" x14ac:dyDescent="0.2">
      <c r="A6" s="175"/>
      <c r="B6" s="43"/>
      <c r="C6" s="3"/>
      <c r="D6" s="3"/>
      <c r="E6" s="3"/>
      <c r="F6" s="3"/>
      <c r="G6" s="3"/>
      <c r="H6" s="3"/>
      <c r="I6" s="3"/>
    </row>
    <row r="7" spans="1:13" ht="26.25" thickBot="1" x14ac:dyDescent="0.25">
      <c r="A7" s="173"/>
      <c r="B7" s="215" t="s">
        <v>306</v>
      </c>
      <c r="C7" s="216" t="s">
        <v>289</v>
      </c>
      <c r="D7" s="216" t="s">
        <v>290</v>
      </c>
      <c r="E7" s="216" t="s">
        <v>291</v>
      </c>
      <c r="F7" s="216" t="s">
        <v>292</v>
      </c>
      <c r="G7" s="216" t="s">
        <v>293</v>
      </c>
      <c r="H7" s="216" t="s">
        <v>294</v>
      </c>
      <c r="I7" s="216" t="s">
        <v>295</v>
      </c>
    </row>
    <row r="8" spans="1:13" x14ac:dyDescent="0.2">
      <c r="B8" s="180" t="s">
        <v>232</v>
      </c>
      <c r="C8" s="211">
        <v>79.7</v>
      </c>
      <c r="D8" s="211">
        <v>84.5</v>
      </c>
      <c r="E8" s="211">
        <v>94.2</v>
      </c>
      <c r="F8" s="211">
        <v>93.6</v>
      </c>
      <c r="G8" s="211">
        <v>89.1</v>
      </c>
      <c r="H8" s="211">
        <v>85.4</v>
      </c>
      <c r="I8" s="211">
        <v>91.3</v>
      </c>
      <c r="K8" s="217"/>
    </row>
    <row r="9" spans="1:13" x14ac:dyDescent="0.2">
      <c r="B9" s="180" t="s">
        <v>233</v>
      </c>
      <c r="C9" s="218">
        <v>2.1</v>
      </c>
      <c r="D9" s="218">
        <v>4.4000000000000004</v>
      </c>
      <c r="E9" s="218">
        <v>2.5</v>
      </c>
      <c r="F9" s="218">
        <v>3.4</v>
      </c>
      <c r="G9" s="218">
        <v>2.2999999999999998</v>
      </c>
      <c r="H9" s="218">
        <v>3</v>
      </c>
      <c r="I9" s="218">
        <v>2.2999999999999998</v>
      </c>
      <c r="K9" s="217"/>
    </row>
    <row r="10" spans="1:13" s="184" customFormat="1" x14ac:dyDescent="0.2">
      <c r="B10" s="185" t="s">
        <v>296</v>
      </c>
      <c r="C10" s="219">
        <v>81.8</v>
      </c>
      <c r="D10" s="219">
        <v>88.9</v>
      </c>
      <c r="E10" s="219">
        <v>96.7</v>
      </c>
      <c r="F10" s="219">
        <v>97</v>
      </c>
      <c r="G10" s="219">
        <v>91.399999999999991</v>
      </c>
      <c r="H10" s="219">
        <v>88.4</v>
      </c>
      <c r="I10" s="219">
        <v>93.6</v>
      </c>
      <c r="K10" s="217"/>
    </row>
    <row r="11" spans="1:13" x14ac:dyDescent="0.2">
      <c r="B11" s="67" t="s">
        <v>234</v>
      </c>
      <c r="C11" s="218">
        <v>-23.299999999999997</v>
      </c>
      <c r="D11" s="218">
        <v>-25.200000000000003</v>
      </c>
      <c r="E11" s="218">
        <v>-30</v>
      </c>
      <c r="F11" s="218">
        <v>-43</v>
      </c>
      <c r="G11" s="218">
        <v>-24.899999999999991</v>
      </c>
      <c r="H11" s="218">
        <v>-26.600000000000009</v>
      </c>
      <c r="I11" s="218">
        <v>-28</v>
      </c>
      <c r="K11" s="217"/>
    </row>
    <row r="12" spans="1:13" s="184" customFormat="1" x14ac:dyDescent="0.2">
      <c r="A12"/>
      <c r="B12" s="188" t="s">
        <v>307</v>
      </c>
      <c r="C12" s="220">
        <v>58.5</v>
      </c>
      <c r="D12" s="220">
        <v>63.7</v>
      </c>
      <c r="E12" s="220">
        <v>66.7</v>
      </c>
      <c r="F12" s="220">
        <v>54</v>
      </c>
      <c r="G12" s="220">
        <v>66.5</v>
      </c>
      <c r="H12" s="220">
        <v>61.8</v>
      </c>
      <c r="I12" s="220">
        <v>65.599999999999994</v>
      </c>
      <c r="J12" s="221"/>
      <c r="K12" s="217"/>
    </row>
    <row r="13" spans="1:13" x14ac:dyDescent="0.2">
      <c r="B13" s="180" t="s">
        <v>237</v>
      </c>
      <c r="C13" s="211">
        <v>-21</v>
      </c>
      <c r="D13" s="211">
        <v>-23.200000000000003</v>
      </c>
      <c r="E13" s="211">
        <v>-26.900000000000006</v>
      </c>
      <c r="F13" s="211">
        <v>-24.700000000000003</v>
      </c>
      <c r="G13" s="211">
        <v>-21</v>
      </c>
      <c r="H13" s="211">
        <v>-22.9</v>
      </c>
      <c r="I13" s="211">
        <v>-23.699999999999996</v>
      </c>
      <c r="K13" s="217"/>
    </row>
    <row r="14" spans="1:13" s="184" customFormat="1" x14ac:dyDescent="0.2">
      <c r="B14" s="188" t="s">
        <v>308</v>
      </c>
      <c r="C14" s="220">
        <v>37.5</v>
      </c>
      <c r="D14" s="220">
        <v>40.5</v>
      </c>
      <c r="E14" s="220">
        <v>39.799999999999997</v>
      </c>
      <c r="F14" s="220">
        <v>29.3</v>
      </c>
      <c r="G14" s="220">
        <v>45.5</v>
      </c>
      <c r="H14" s="220">
        <v>38.9</v>
      </c>
      <c r="I14" s="220">
        <v>41.9</v>
      </c>
      <c r="K14" s="217"/>
    </row>
    <row r="15" spans="1:13" x14ac:dyDescent="0.2">
      <c r="C15" s="222"/>
      <c r="D15" s="222"/>
      <c r="E15" s="222"/>
      <c r="F15" s="222"/>
      <c r="G15" s="222"/>
      <c r="H15" s="222"/>
      <c r="I15" s="222"/>
      <c r="K15" s="217"/>
    </row>
    <row r="16" spans="1:13" x14ac:dyDescent="0.2">
      <c r="B16" s="191" t="s">
        <v>278</v>
      </c>
      <c r="C16" s="192">
        <v>0.85</v>
      </c>
      <c r="D16" s="192">
        <v>0.85</v>
      </c>
      <c r="E16" s="192">
        <v>0.88</v>
      </c>
      <c r="F16" s="192">
        <v>0.9</v>
      </c>
      <c r="G16" s="192">
        <v>0.92</v>
      </c>
      <c r="H16" s="192">
        <v>0.91</v>
      </c>
      <c r="I16" s="192">
        <v>0.92</v>
      </c>
      <c r="K16" s="217"/>
    </row>
    <row r="17" spans="1:11" x14ac:dyDescent="0.2">
      <c r="B17" s="193"/>
      <c r="C17" s="223"/>
      <c r="D17" s="223"/>
      <c r="E17" s="223"/>
      <c r="F17" s="223"/>
      <c r="G17" s="223"/>
      <c r="H17" s="223"/>
      <c r="I17" s="223"/>
      <c r="K17" s="217"/>
    </row>
    <row r="18" spans="1:11" ht="26.25" thickBot="1" x14ac:dyDescent="0.25">
      <c r="A18" s="173"/>
      <c r="B18" s="215" t="s">
        <v>309</v>
      </c>
      <c r="C18" s="216" t="s">
        <v>289</v>
      </c>
      <c r="D18" s="216" t="s">
        <v>290</v>
      </c>
      <c r="E18" s="216" t="s">
        <v>291</v>
      </c>
      <c r="F18" s="216" t="s">
        <v>292</v>
      </c>
      <c r="G18" s="216" t="s">
        <v>293</v>
      </c>
      <c r="H18" s="216" t="s">
        <v>294</v>
      </c>
      <c r="I18" s="216" t="s">
        <v>295</v>
      </c>
    </row>
    <row r="19" spans="1:11" x14ac:dyDescent="0.2">
      <c r="B19" s="180" t="s">
        <v>232</v>
      </c>
      <c r="C19" s="211">
        <v>32</v>
      </c>
      <c r="D19" s="211">
        <v>35.299999999999997</v>
      </c>
      <c r="E19" s="211">
        <v>36.4</v>
      </c>
      <c r="F19" s="211">
        <v>37.4</v>
      </c>
      <c r="G19" s="211">
        <v>38.4</v>
      </c>
      <c r="H19" s="211">
        <v>34.799999999999997</v>
      </c>
      <c r="I19" s="211">
        <v>32.799999999999997</v>
      </c>
      <c r="K19" s="217"/>
    </row>
    <row r="20" spans="1:11" x14ac:dyDescent="0.2">
      <c r="B20" s="180" t="s">
        <v>233</v>
      </c>
      <c r="C20" s="218">
        <v>3.6</v>
      </c>
      <c r="D20" s="218">
        <v>2</v>
      </c>
      <c r="E20" s="218">
        <v>2.2000000000000002</v>
      </c>
      <c r="F20" s="218">
        <v>1.7</v>
      </c>
      <c r="G20" s="218">
        <v>2.1</v>
      </c>
      <c r="H20" s="218">
        <v>1.5999999999999999</v>
      </c>
      <c r="I20" s="218">
        <v>2.6</v>
      </c>
      <c r="K20" s="217"/>
    </row>
    <row r="21" spans="1:11" s="184" customFormat="1" x14ac:dyDescent="0.2">
      <c r="B21" s="185" t="s">
        <v>296</v>
      </c>
      <c r="C21" s="219">
        <v>35.6</v>
      </c>
      <c r="D21" s="219">
        <v>37.299999999999997</v>
      </c>
      <c r="E21" s="219">
        <v>38.6</v>
      </c>
      <c r="F21" s="219">
        <v>39.1</v>
      </c>
      <c r="G21" s="219">
        <v>40.5</v>
      </c>
      <c r="H21" s="219">
        <v>36.4</v>
      </c>
      <c r="I21" s="219">
        <v>35.4</v>
      </c>
      <c r="K21" s="217"/>
    </row>
    <row r="22" spans="1:11" x14ac:dyDescent="0.2">
      <c r="B22" s="67" t="s">
        <v>234</v>
      </c>
      <c r="C22" s="218">
        <v>-11.900000000000002</v>
      </c>
      <c r="D22" s="218">
        <v>-13.799999999999997</v>
      </c>
      <c r="E22" s="218">
        <v>-13.700000000000003</v>
      </c>
      <c r="F22" s="218">
        <v>-13.700000000000003</v>
      </c>
      <c r="G22" s="218">
        <v>-13</v>
      </c>
      <c r="H22" s="218">
        <v>-13.399999999999999</v>
      </c>
      <c r="I22" s="218">
        <v>-12.399999999999999</v>
      </c>
      <c r="K22" s="217"/>
    </row>
    <row r="23" spans="1:11" s="184" customFormat="1" x14ac:dyDescent="0.2">
      <c r="A23"/>
      <c r="B23" s="188" t="s">
        <v>307</v>
      </c>
      <c r="C23" s="220">
        <v>23.7</v>
      </c>
      <c r="D23" s="220">
        <v>23.5</v>
      </c>
      <c r="E23" s="220">
        <v>24.9</v>
      </c>
      <c r="F23" s="220">
        <v>25.4</v>
      </c>
      <c r="G23" s="220">
        <v>27.5</v>
      </c>
      <c r="H23" s="220">
        <v>23</v>
      </c>
      <c r="I23" s="220">
        <v>23</v>
      </c>
      <c r="J23" s="221"/>
      <c r="K23" s="217"/>
    </row>
    <row r="24" spans="1:11" x14ac:dyDescent="0.2">
      <c r="B24" s="180" t="s">
        <v>237</v>
      </c>
      <c r="C24" s="211">
        <v>-5.1999999999999993</v>
      </c>
      <c r="D24" s="211">
        <v>-7.1999999999999993</v>
      </c>
      <c r="E24" s="211">
        <v>-7.8999999999999986</v>
      </c>
      <c r="F24" s="211">
        <v>-8</v>
      </c>
      <c r="G24" s="211">
        <v>-8</v>
      </c>
      <c r="H24" s="211">
        <v>-7.6999999999999993</v>
      </c>
      <c r="I24" s="211">
        <v>-7.5</v>
      </c>
      <c r="K24" s="217"/>
    </row>
    <row r="25" spans="1:11" s="184" customFormat="1" x14ac:dyDescent="0.2">
      <c r="B25" s="188" t="s">
        <v>308</v>
      </c>
      <c r="C25" s="220">
        <v>18.5</v>
      </c>
      <c r="D25" s="220">
        <v>16.3</v>
      </c>
      <c r="E25" s="220">
        <v>17</v>
      </c>
      <c r="F25" s="220">
        <v>17.399999999999999</v>
      </c>
      <c r="G25" s="220">
        <v>19.5</v>
      </c>
      <c r="H25" s="220">
        <v>15.3</v>
      </c>
      <c r="I25" s="220">
        <v>15.5</v>
      </c>
      <c r="K25" s="217"/>
    </row>
    <row r="26" spans="1:11" x14ac:dyDescent="0.2">
      <c r="C26" s="222"/>
      <c r="D26" s="222"/>
      <c r="E26" s="222"/>
      <c r="F26" s="222"/>
      <c r="G26" s="222"/>
      <c r="H26" s="222"/>
      <c r="I26" s="222"/>
      <c r="K26" s="217"/>
    </row>
    <row r="27" spans="1:11" x14ac:dyDescent="0.2">
      <c r="B27" s="191" t="s">
        <v>278</v>
      </c>
      <c r="C27" s="192">
        <v>0.85</v>
      </c>
      <c r="D27" s="192">
        <v>0.87</v>
      </c>
      <c r="E27" s="192">
        <v>0.85</v>
      </c>
      <c r="F27" s="192">
        <v>0.84</v>
      </c>
      <c r="G27" s="192">
        <v>0.85</v>
      </c>
      <c r="H27" s="192">
        <v>0.82</v>
      </c>
      <c r="I27" s="192">
        <v>0.82</v>
      </c>
      <c r="K27" s="217"/>
    </row>
    <row r="28" spans="1:11" x14ac:dyDescent="0.2">
      <c r="B28" s="193"/>
      <c r="C28" s="223"/>
      <c r="D28" s="223"/>
      <c r="E28" s="223"/>
      <c r="F28" s="223"/>
      <c r="G28" s="223"/>
      <c r="H28" s="223"/>
      <c r="I28" s="223"/>
      <c r="K28" s="217"/>
    </row>
    <row r="29" spans="1:11" ht="26.25" thickBot="1" x14ac:dyDescent="0.25">
      <c r="A29" s="173"/>
      <c r="B29" s="215" t="s">
        <v>310</v>
      </c>
      <c r="C29" s="216" t="s">
        <v>289</v>
      </c>
      <c r="D29" s="216" t="s">
        <v>290</v>
      </c>
      <c r="E29" s="216" t="s">
        <v>291</v>
      </c>
      <c r="F29" s="216" t="s">
        <v>292</v>
      </c>
      <c r="G29" s="216" t="s">
        <v>293</v>
      </c>
      <c r="H29" s="216" t="s">
        <v>294</v>
      </c>
      <c r="I29" s="216" t="s">
        <v>295</v>
      </c>
    </row>
    <row r="30" spans="1:11" x14ac:dyDescent="0.2">
      <c r="B30" s="180" t="s">
        <v>232</v>
      </c>
      <c r="C30" s="211">
        <v>120.3</v>
      </c>
      <c r="D30" s="211">
        <v>128.5</v>
      </c>
      <c r="E30" s="211">
        <v>134</v>
      </c>
      <c r="F30" s="211">
        <v>144.4</v>
      </c>
      <c r="G30" s="211">
        <v>141.5</v>
      </c>
      <c r="H30" s="211">
        <v>142.1</v>
      </c>
      <c r="I30" s="211">
        <v>146.19999999999999</v>
      </c>
      <c r="K30" s="217"/>
    </row>
    <row r="31" spans="1:11" x14ac:dyDescent="0.2">
      <c r="B31" s="180" t="s">
        <v>233</v>
      </c>
      <c r="C31" s="218">
        <v>0</v>
      </c>
      <c r="D31" s="218">
        <v>1</v>
      </c>
      <c r="E31" s="218">
        <v>0.4</v>
      </c>
      <c r="F31" s="218">
        <v>0.30000000000000004</v>
      </c>
      <c r="G31" s="218">
        <v>1.2</v>
      </c>
      <c r="H31" s="218">
        <v>3</v>
      </c>
      <c r="I31" s="218">
        <v>4</v>
      </c>
      <c r="K31" s="217"/>
    </row>
    <row r="32" spans="1:11" s="184" customFormat="1" x14ac:dyDescent="0.2">
      <c r="B32" s="185" t="s">
        <v>296</v>
      </c>
      <c r="C32" s="219">
        <v>120.3</v>
      </c>
      <c r="D32" s="219">
        <v>129.5</v>
      </c>
      <c r="E32" s="219">
        <v>134.4</v>
      </c>
      <c r="F32" s="219">
        <v>144.69999999999999</v>
      </c>
      <c r="G32" s="219">
        <v>142.69999999999999</v>
      </c>
      <c r="H32" s="219">
        <v>145.1</v>
      </c>
      <c r="I32" s="219">
        <v>150.19999999999999</v>
      </c>
      <c r="K32" s="217"/>
    </row>
    <row r="33" spans="1:11" x14ac:dyDescent="0.2">
      <c r="B33" s="67" t="s">
        <v>234</v>
      </c>
      <c r="C33" s="218">
        <v>-56.999999999999993</v>
      </c>
      <c r="D33" s="218">
        <v>-54</v>
      </c>
      <c r="E33" s="218">
        <v>-61</v>
      </c>
      <c r="F33" s="218">
        <v>-74.5</v>
      </c>
      <c r="G33" s="218">
        <v>-61.499999999999986</v>
      </c>
      <c r="H33" s="218">
        <v>-60.5</v>
      </c>
      <c r="I33" s="218">
        <v>-60.099999999999994</v>
      </c>
      <c r="K33" s="217"/>
    </row>
    <row r="34" spans="1:11" s="184" customFormat="1" x14ac:dyDescent="0.2">
      <c r="A34"/>
      <c r="B34" s="188" t="s">
        <v>307</v>
      </c>
      <c r="C34" s="220">
        <v>63.300000000000004</v>
      </c>
      <c r="D34" s="220">
        <v>75.5</v>
      </c>
      <c r="E34" s="220">
        <v>73.400000000000006</v>
      </c>
      <c r="F34" s="220">
        <v>70.199999999999989</v>
      </c>
      <c r="G34" s="220">
        <v>81.2</v>
      </c>
      <c r="H34" s="220">
        <v>84.6</v>
      </c>
      <c r="I34" s="220">
        <v>90.1</v>
      </c>
      <c r="J34" s="221"/>
      <c r="K34" s="217"/>
    </row>
    <row r="35" spans="1:11" x14ac:dyDescent="0.2">
      <c r="B35" s="180" t="s">
        <v>237</v>
      </c>
      <c r="C35" s="211">
        <v>-38.600000000000009</v>
      </c>
      <c r="D35" s="211">
        <v>-37.799999999999997</v>
      </c>
      <c r="E35" s="211">
        <v>-32.100000000000009</v>
      </c>
      <c r="F35" s="211">
        <v>-26.099999999999994</v>
      </c>
      <c r="G35" s="211">
        <v>-29</v>
      </c>
      <c r="H35" s="211">
        <v>-31.699999999999996</v>
      </c>
      <c r="I35" s="211">
        <v>-32.099999999999994</v>
      </c>
      <c r="K35" s="217"/>
    </row>
    <row r="36" spans="1:11" s="184" customFormat="1" x14ac:dyDescent="0.2">
      <c r="B36" s="188" t="s">
        <v>308</v>
      </c>
      <c r="C36" s="220">
        <v>24.7</v>
      </c>
      <c r="D36" s="220">
        <v>37.700000000000003</v>
      </c>
      <c r="E36" s="220">
        <v>41.3</v>
      </c>
      <c r="F36" s="220">
        <v>44.1</v>
      </c>
      <c r="G36" s="220">
        <v>52.2</v>
      </c>
      <c r="H36" s="220">
        <v>52.9</v>
      </c>
      <c r="I36" s="220">
        <v>58</v>
      </c>
      <c r="K36" s="217"/>
    </row>
    <row r="37" spans="1:11" x14ac:dyDescent="0.2">
      <c r="C37" s="222"/>
      <c r="D37" s="222"/>
      <c r="E37" s="222"/>
      <c r="F37" s="222"/>
      <c r="G37" s="222"/>
      <c r="H37" s="222"/>
      <c r="I37" s="222"/>
      <c r="K37" s="217"/>
    </row>
    <row r="38" spans="1:11" x14ac:dyDescent="0.2">
      <c r="B38" s="191" t="s">
        <v>278</v>
      </c>
      <c r="C38" s="192">
        <v>0.8</v>
      </c>
      <c r="D38" s="192">
        <v>0.87</v>
      </c>
      <c r="E38" s="192">
        <v>0.88</v>
      </c>
      <c r="F38" s="192">
        <v>0.9</v>
      </c>
      <c r="G38" s="192">
        <v>0.91</v>
      </c>
      <c r="H38" s="192">
        <v>0.91</v>
      </c>
      <c r="I38" s="192">
        <v>0.92</v>
      </c>
      <c r="K38" s="217"/>
    </row>
    <row r="39" spans="1:11" x14ac:dyDescent="0.2">
      <c r="B39" s="193"/>
      <c r="C39" s="223"/>
      <c r="D39" s="223"/>
      <c r="E39" s="223"/>
      <c r="F39" s="223"/>
      <c r="G39" s="223"/>
      <c r="H39" s="223"/>
      <c r="I39" s="223"/>
      <c r="K39" s="217"/>
    </row>
    <row r="40" spans="1:11" ht="26.25" thickBot="1" x14ac:dyDescent="0.25">
      <c r="A40" s="173"/>
      <c r="B40" s="215" t="s">
        <v>311</v>
      </c>
      <c r="C40" s="216" t="s">
        <v>289</v>
      </c>
      <c r="D40" s="216" t="s">
        <v>290</v>
      </c>
      <c r="E40" s="216" t="s">
        <v>291</v>
      </c>
      <c r="F40" s="216" t="s">
        <v>292</v>
      </c>
      <c r="G40" s="216" t="s">
        <v>293</v>
      </c>
      <c r="H40" s="216" t="s">
        <v>294</v>
      </c>
      <c r="I40" s="216" t="s">
        <v>295</v>
      </c>
    </row>
    <row r="41" spans="1:11" x14ac:dyDescent="0.2">
      <c r="B41" s="180" t="s">
        <v>232</v>
      </c>
      <c r="C41" s="211">
        <v>41.2</v>
      </c>
      <c r="D41" s="211">
        <v>42.4</v>
      </c>
      <c r="E41" s="211">
        <v>47.3</v>
      </c>
      <c r="F41" s="211">
        <v>47.6</v>
      </c>
      <c r="G41" s="211">
        <v>50.5</v>
      </c>
      <c r="H41" s="211">
        <v>51.2</v>
      </c>
      <c r="I41" s="211">
        <v>49.5</v>
      </c>
      <c r="K41" s="217"/>
    </row>
    <row r="42" spans="1:11" x14ac:dyDescent="0.2">
      <c r="B42" s="180" t="s">
        <v>233</v>
      </c>
      <c r="C42" s="218">
        <v>0.1</v>
      </c>
      <c r="D42" s="218">
        <v>0</v>
      </c>
      <c r="E42" s="218">
        <v>0</v>
      </c>
      <c r="F42" s="218">
        <v>-0.7</v>
      </c>
      <c r="G42" s="218">
        <v>0</v>
      </c>
      <c r="H42" s="218">
        <v>0</v>
      </c>
      <c r="I42" s="218">
        <v>0</v>
      </c>
      <c r="K42" s="217"/>
    </row>
    <row r="43" spans="1:11" s="184" customFormat="1" x14ac:dyDescent="0.2">
      <c r="B43" s="185" t="s">
        <v>296</v>
      </c>
      <c r="C43" s="219">
        <v>41.300000000000004</v>
      </c>
      <c r="D43" s="219">
        <v>42.4</v>
      </c>
      <c r="E43" s="219">
        <v>47.3</v>
      </c>
      <c r="F43" s="219">
        <v>46.9</v>
      </c>
      <c r="G43" s="219">
        <v>50.5</v>
      </c>
      <c r="H43" s="219">
        <v>51.2</v>
      </c>
      <c r="I43" s="219">
        <v>49.5</v>
      </c>
      <c r="K43" s="217"/>
    </row>
    <row r="44" spans="1:11" x14ac:dyDescent="0.2">
      <c r="B44" s="67" t="s">
        <v>234</v>
      </c>
      <c r="C44" s="218">
        <v>-11.100000000000005</v>
      </c>
      <c r="D44" s="218">
        <v>-11.899999999999999</v>
      </c>
      <c r="E44" s="218">
        <v>-13.299999999999997</v>
      </c>
      <c r="F44" s="218">
        <v>-13.399999999999999</v>
      </c>
      <c r="G44" s="218">
        <v>-13.100000000000001</v>
      </c>
      <c r="H44" s="218">
        <v>-13.600000000000001</v>
      </c>
      <c r="I44" s="218">
        <v>-13.200000000000003</v>
      </c>
      <c r="K44" s="217"/>
    </row>
    <row r="45" spans="1:11" s="184" customFormat="1" x14ac:dyDescent="0.2">
      <c r="A45"/>
      <c r="B45" s="188" t="s">
        <v>307</v>
      </c>
      <c r="C45" s="220">
        <v>30.2</v>
      </c>
      <c r="D45" s="220">
        <v>30.5</v>
      </c>
      <c r="E45" s="220">
        <v>34</v>
      </c>
      <c r="F45" s="220">
        <v>33.5</v>
      </c>
      <c r="G45" s="220">
        <v>37.4</v>
      </c>
      <c r="H45" s="220">
        <v>37.6</v>
      </c>
      <c r="I45" s="220">
        <v>36.299999999999997</v>
      </c>
      <c r="J45" s="221"/>
      <c r="K45" s="217"/>
    </row>
    <row r="46" spans="1:11" x14ac:dyDescent="0.2">
      <c r="B46" s="180" t="s">
        <v>237</v>
      </c>
      <c r="C46" s="211">
        <v>-9.3000000000000007</v>
      </c>
      <c r="D46" s="211">
        <v>-9.5</v>
      </c>
      <c r="E46" s="211">
        <v>-9.6999999999999993</v>
      </c>
      <c r="F46" s="211">
        <v>-9.8999999999999986</v>
      </c>
      <c r="G46" s="211">
        <v>-10</v>
      </c>
      <c r="H46" s="211">
        <v>-9.8000000000000007</v>
      </c>
      <c r="I46" s="211">
        <v>-9.4999999999999964</v>
      </c>
      <c r="K46" s="217"/>
    </row>
    <row r="47" spans="1:11" s="184" customFormat="1" x14ac:dyDescent="0.2">
      <c r="B47" s="188" t="s">
        <v>308</v>
      </c>
      <c r="C47" s="220">
        <v>20.9</v>
      </c>
      <c r="D47" s="220">
        <v>21</v>
      </c>
      <c r="E47" s="220">
        <v>24.3</v>
      </c>
      <c r="F47" s="220">
        <v>23.6</v>
      </c>
      <c r="G47" s="220">
        <v>27.4</v>
      </c>
      <c r="H47" s="220">
        <v>27.8</v>
      </c>
      <c r="I47" s="220">
        <v>26.8</v>
      </c>
      <c r="K47" s="217"/>
    </row>
    <row r="48" spans="1:11" x14ac:dyDescent="0.2">
      <c r="C48" s="222"/>
      <c r="D48" s="222"/>
      <c r="E48" s="222"/>
      <c r="F48" s="222"/>
      <c r="G48" s="222"/>
      <c r="H48" s="222"/>
      <c r="I48" s="222"/>
      <c r="K48" s="217"/>
    </row>
    <row r="49" spans="1:11" x14ac:dyDescent="0.2">
      <c r="B49" s="191" t="s">
        <v>278</v>
      </c>
      <c r="C49" s="192">
        <v>0.83</v>
      </c>
      <c r="D49" s="192">
        <v>0.82</v>
      </c>
      <c r="E49" s="192">
        <v>0.89</v>
      </c>
      <c r="F49" s="192">
        <v>0.88</v>
      </c>
      <c r="G49" s="192">
        <v>0.96</v>
      </c>
      <c r="H49" s="192">
        <v>0.97</v>
      </c>
      <c r="I49" s="192">
        <v>0.93</v>
      </c>
      <c r="K49" s="217"/>
    </row>
    <row r="50" spans="1:11" x14ac:dyDescent="0.2">
      <c r="B50" s="193"/>
      <c r="C50" s="223"/>
      <c r="D50" s="223"/>
      <c r="E50" s="223"/>
      <c r="F50" s="223"/>
      <c r="G50" s="223"/>
      <c r="H50" s="223"/>
      <c r="I50" s="223"/>
      <c r="K50" s="217"/>
    </row>
    <row r="51" spans="1:11" ht="26.25" thickBot="1" x14ac:dyDescent="0.25">
      <c r="A51" s="173"/>
      <c r="B51" s="215" t="s">
        <v>312</v>
      </c>
      <c r="C51" s="216" t="s">
        <v>289</v>
      </c>
      <c r="D51" s="216" t="s">
        <v>290</v>
      </c>
      <c r="E51" s="216" t="s">
        <v>291</v>
      </c>
      <c r="F51" s="216" t="s">
        <v>292</v>
      </c>
      <c r="G51" s="216" t="s">
        <v>293</v>
      </c>
      <c r="H51" s="216" t="s">
        <v>294</v>
      </c>
      <c r="I51" s="216" t="s">
        <v>295</v>
      </c>
    </row>
    <row r="52" spans="1:11" x14ac:dyDescent="0.2">
      <c r="B52" s="180" t="s">
        <v>232</v>
      </c>
      <c r="C52" s="211">
        <v>81.899999999999991</v>
      </c>
      <c r="D52" s="211">
        <v>82.9</v>
      </c>
      <c r="E52" s="211">
        <v>84.2</v>
      </c>
      <c r="F52" s="211">
        <v>82.5</v>
      </c>
      <c r="G52" s="211">
        <v>82.4</v>
      </c>
      <c r="H52" s="211">
        <v>78.7</v>
      </c>
      <c r="I52" s="211">
        <v>75.400000000000006</v>
      </c>
      <c r="K52" s="217"/>
    </row>
    <row r="53" spans="1:11" x14ac:dyDescent="0.2">
      <c r="B53" s="180" t="s">
        <v>233</v>
      </c>
      <c r="C53" s="218">
        <v>3.7</v>
      </c>
      <c r="D53" s="218">
        <v>4.4000000000000004</v>
      </c>
      <c r="E53" s="218">
        <v>4.2</v>
      </c>
      <c r="F53" s="218">
        <v>5.0999999999999996</v>
      </c>
      <c r="G53" s="218">
        <v>3.5</v>
      </c>
      <c r="H53" s="218">
        <v>3.1999999999999997</v>
      </c>
      <c r="I53" s="218">
        <v>4.8999999999999995</v>
      </c>
      <c r="K53" s="217"/>
    </row>
    <row r="54" spans="1:11" s="184" customFormat="1" x14ac:dyDescent="0.2">
      <c r="B54" s="185" t="s">
        <v>296</v>
      </c>
      <c r="C54" s="219">
        <v>85.6</v>
      </c>
      <c r="D54" s="219">
        <v>87.300000000000011</v>
      </c>
      <c r="E54" s="219">
        <v>88.4</v>
      </c>
      <c r="F54" s="219">
        <v>87.6</v>
      </c>
      <c r="G54" s="219">
        <v>85.9</v>
      </c>
      <c r="H54" s="219">
        <v>81.900000000000006</v>
      </c>
      <c r="I54" s="219">
        <v>80.300000000000011</v>
      </c>
      <c r="K54" s="217"/>
    </row>
    <row r="55" spans="1:11" x14ac:dyDescent="0.2">
      <c r="B55" s="67" t="s">
        <v>234</v>
      </c>
      <c r="C55" s="218">
        <v>-41.8</v>
      </c>
      <c r="D55" s="218">
        <v>-42.70000000000001</v>
      </c>
      <c r="E55" s="218">
        <v>-48.000000000000007</v>
      </c>
      <c r="F55" s="218">
        <v>-46.499999999999993</v>
      </c>
      <c r="G55" s="218">
        <v>-43.300000000000004</v>
      </c>
      <c r="H55" s="218">
        <v>-39.500000000000007</v>
      </c>
      <c r="I55" s="218">
        <v>-41.300000000000011</v>
      </c>
      <c r="K55" s="217"/>
    </row>
    <row r="56" spans="1:11" s="184" customFormat="1" x14ac:dyDescent="0.2">
      <c r="A56"/>
      <c r="B56" s="188" t="s">
        <v>307</v>
      </c>
      <c r="C56" s="220">
        <v>43.8</v>
      </c>
      <c r="D56" s="220">
        <v>44.6</v>
      </c>
      <c r="E56" s="220">
        <v>40.4</v>
      </c>
      <c r="F56" s="220">
        <v>41.1</v>
      </c>
      <c r="G56" s="220">
        <v>42.6</v>
      </c>
      <c r="H56" s="220">
        <v>42.4</v>
      </c>
      <c r="I56" s="220">
        <v>39</v>
      </c>
      <c r="J56" s="221"/>
      <c r="K56" s="217"/>
    </row>
    <row r="57" spans="1:11" x14ac:dyDescent="0.2">
      <c r="B57" s="180" t="s">
        <v>237</v>
      </c>
      <c r="C57" s="211">
        <v>-12.299999999999997</v>
      </c>
      <c r="D57" s="211">
        <v>-13.5</v>
      </c>
      <c r="E57" s="211">
        <v>-14.399999999999999</v>
      </c>
      <c r="F57" s="211">
        <v>-13.8</v>
      </c>
      <c r="G57" s="211">
        <v>-13.399999999999999</v>
      </c>
      <c r="H57" s="211">
        <v>-13</v>
      </c>
      <c r="I57" s="211">
        <v>-13.3</v>
      </c>
      <c r="K57" s="217"/>
    </row>
    <row r="58" spans="1:11" s="184" customFormat="1" x14ac:dyDescent="0.2">
      <c r="B58" s="188" t="s">
        <v>308</v>
      </c>
      <c r="C58" s="220">
        <v>31.5</v>
      </c>
      <c r="D58" s="220">
        <v>31.1</v>
      </c>
      <c r="E58" s="220">
        <v>26</v>
      </c>
      <c r="F58" s="220">
        <v>27.3</v>
      </c>
      <c r="G58" s="220">
        <v>29.200000000000003</v>
      </c>
      <c r="H58" s="220">
        <v>29.4</v>
      </c>
      <c r="I58" s="220">
        <v>25.7</v>
      </c>
      <c r="K58" s="217"/>
    </row>
    <row r="59" spans="1:11" x14ac:dyDescent="0.2">
      <c r="C59" s="222"/>
      <c r="D59" s="222"/>
      <c r="E59" s="222"/>
      <c r="F59" s="222"/>
      <c r="G59" s="222"/>
      <c r="H59" s="222"/>
      <c r="I59" s="222"/>
      <c r="K59" s="217"/>
    </row>
    <row r="60" spans="1:11" x14ac:dyDescent="0.2">
      <c r="B60" s="191" t="s">
        <v>278</v>
      </c>
      <c r="C60" s="192">
        <v>0.93</v>
      </c>
      <c r="D60" s="192">
        <v>0.94</v>
      </c>
      <c r="E60" s="192">
        <v>0.95</v>
      </c>
      <c r="F60" s="192">
        <v>0.96</v>
      </c>
      <c r="G60" s="192">
        <v>0.95</v>
      </c>
      <c r="H60" s="192">
        <v>0.91</v>
      </c>
      <c r="I60" s="192">
        <v>0.92</v>
      </c>
      <c r="K60" s="217"/>
    </row>
    <row r="61" spans="1:11" x14ac:dyDescent="0.2">
      <c r="B61" s="193"/>
      <c r="C61" s="223"/>
      <c r="D61" s="223"/>
      <c r="E61" s="223"/>
      <c r="F61" s="223"/>
      <c r="G61" s="223"/>
      <c r="H61" s="223"/>
      <c r="I61" s="223"/>
      <c r="K61" s="217"/>
    </row>
    <row r="62" spans="1:11" s="198" customFormat="1" ht="26.25" thickBot="1" x14ac:dyDescent="0.25">
      <c r="A62" s="195"/>
      <c r="B62" s="224" t="s">
        <v>313</v>
      </c>
      <c r="C62" s="225" t="s">
        <v>289</v>
      </c>
      <c r="D62" s="225" t="s">
        <v>290</v>
      </c>
      <c r="E62" s="225" t="s">
        <v>291</v>
      </c>
      <c r="F62" s="225" t="s">
        <v>292</v>
      </c>
      <c r="G62" s="225" t="s">
        <v>293</v>
      </c>
      <c r="H62" s="225" t="s">
        <v>294</v>
      </c>
      <c r="I62" s="225" t="s">
        <v>295</v>
      </c>
    </row>
    <row r="63" spans="1:11" s="198" customFormat="1" x14ac:dyDescent="0.2">
      <c r="B63" s="199" t="s">
        <v>232</v>
      </c>
      <c r="C63" s="226">
        <v>71.3</v>
      </c>
      <c r="D63" s="226">
        <v>73.599999999999994</v>
      </c>
      <c r="E63" s="226">
        <v>80.2</v>
      </c>
      <c r="F63" s="226">
        <v>78</v>
      </c>
      <c r="G63" s="226">
        <v>79.3</v>
      </c>
      <c r="H63" s="226">
        <v>75.5</v>
      </c>
      <c r="I63" s="226">
        <v>71.400000000000006</v>
      </c>
      <c r="K63" s="227"/>
    </row>
    <row r="64" spans="1:11" s="198" customFormat="1" x14ac:dyDescent="0.2">
      <c r="B64" s="199" t="s">
        <v>233</v>
      </c>
      <c r="C64" s="228">
        <v>1.3</v>
      </c>
      <c r="D64" s="228">
        <v>1.8</v>
      </c>
      <c r="E64" s="228">
        <v>1.6</v>
      </c>
      <c r="F64" s="228">
        <v>2.6</v>
      </c>
      <c r="G64" s="228">
        <v>1.1000000000000001</v>
      </c>
      <c r="H64" s="228">
        <v>0.9</v>
      </c>
      <c r="I64" s="228">
        <v>2.5</v>
      </c>
      <c r="K64" s="227"/>
    </row>
    <row r="65" spans="1:11" s="202" customFormat="1" x14ac:dyDescent="0.2">
      <c r="B65" s="203" t="s">
        <v>296</v>
      </c>
      <c r="C65" s="229">
        <v>72.599999999999994</v>
      </c>
      <c r="D65" s="229">
        <v>75.399999999999991</v>
      </c>
      <c r="E65" s="229">
        <v>81.8</v>
      </c>
      <c r="F65" s="229">
        <v>80.599999999999994</v>
      </c>
      <c r="G65" s="229">
        <v>80.399999999999991</v>
      </c>
      <c r="H65" s="229">
        <v>76.400000000000006</v>
      </c>
      <c r="I65" s="229">
        <v>73.900000000000006</v>
      </c>
      <c r="K65" s="227"/>
    </row>
    <row r="66" spans="1:11" s="198" customFormat="1" x14ac:dyDescent="0.2">
      <c r="B66" s="205" t="s">
        <v>234</v>
      </c>
      <c r="C66" s="228">
        <v>-35.099999999999994</v>
      </c>
      <c r="D66" s="228">
        <v>-41.199999999999989</v>
      </c>
      <c r="E66" s="228">
        <v>-43.8</v>
      </c>
      <c r="F66" s="228">
        <v>-41.899999999999991</v>
      </c>
      <c r="G66" s="228">
        <v>-40.199999999999989</v>
      </c>
      <c r="H66" s="228">
        <v>-39.200000000000003</v>
      </c>
      <c r="I66" s="228">
        <v>-37.200000000000003</v>
      </c>
      <c r="K66" s="227"/>
    </row>
    <row r="67" spans="1:11" s="202" customFormat="1" x14ac:dyDescent="0.2">
      <c r="A67" s="230"/>
      <c r="B67" s="206" t="s">
        <v>307</v>
      </c>
      <c r="C67" s="231">
        <v>37.5</v>
      </c>
      <c r="D67" s="231">
        <v>34.200000000000003</v>
      </c>
      <c r="E67" s="231">
        <v>38</v>
      </c>
      <c r="F67" s="231">
        <v>38.700000000000003</v>
      </c>
      <c r="G67" s="231">
        <v>40.200000000000003</v>
      </c>
      <c r="H67" s="231">
        <v>37.200000000000003</v>
      </c>
      <c r="I67" s="231">
        <v>36.700000000000003</v>
      </c>
      <c r="J67" s="221"/>
      <c r="K67" s="217"/>
    </row>
    <row r="68" spans="1:11" s="198" customFormat="1" x14ac:dyDescent="0.2">
      <c r="B68" s="199" t="s">
        <v>237</v>
      </c>
      <c r="C68" s="226">
        <v>-12.400000000000002</v>
      </c>
      <c r="D68" s="226">
        <v>-13.100000000000001</v>
      </c>
      <c r="E68" s="226">
        <v>-14.399999999999999</v>
      </c>
      <c r="F68" s="226">
        <v>-13.700000000000003</v>
      </c>
      <c r="G68" s="226">
        <v>-13.500000000000004</v>
      </c>
      <c r="H68" s="226">
        <v>-12.900000000000002</v>
      </c>
      <c r="I68" s="226">
        <v>-13.200000000000003</v>
      </c>
      <c r="K68" s="227"/>
    </row>
    <row r="69" spans="1:11" s="202" customFormat="1" x14ac:dyDescent="0.2">
      <c r="B69" s="206" t="s">
        <v>308</v>
      </c>
      <c r="C69" s="231">
        <v>25.099999999999998</v>
      </c>
      <c r="D69" s="231">
        <v>21.1</v>
      </c>
      <c r="E69" s="231">
        <v>23.6</v>
      </c>
      <c r="F69" s="231">
        <v>25</v>
      </c>
      <c r="G69" s="231">
        <v>26.7</v>
      </c>
      <c r="H69" s="231">
        <v>24.3</v>
      </c>
      <c r="I69" s="231">
        <v>23.5</v>
      </c>
      <c r="K69" s="227"/>
    </row>
    <row r="70" spans="1:11" s="198" customFormat="1" x14ac:dyDescent="0.2">
      <c r="C70" s="232"/>
      <c r="D70" s="232"/>
      <c r="E70" s="232"/>
      <c r="F70" s="232"/>
      <c r="G70" s="232"/>
      <c r="H70" s="232"/>
      <c r="I70" s="232"/>
      <c r="K70" s="227"/>
    </row>
    <row r="71" spans="1:11" ht="26.25" thickBot="1" x14ac:dyDescent="0.25">
      <c r="A71" s="173"/>
      <c r="B71" s="215" t="s">
        <v>314</v>
      </c>
      <c r="C71" s="216" t="s">
        <v>289</v>
      </c>
      <c r="D71" s="216" t="s">
        <v>290</v>
      </c>
      <c r="E71" s="216" t="s">
        <v>291</v>
      </c>
      <c r="F71" s="216" t="s">
        <v>292</v>
      </c>
      <c r="G71" s="216" t="s">
        <v>293</v>
      </c>
      <c r="H71" s="216" t="s">
        <v>294</v>
      </c>
      <c r="I71" s="216" t="s">
        <v>295</v>
      </c>
    </row>
    <row r="72" spans="1:11" x14ac:dyDescent="0.2">
      <c r="B72" s="180" t="s">
        <v>232</v>
      </c>
      <c r="C72" s="211">
        <v>70.5</v>
      </c>
      <c r="D72" s="211">
        <v>74.900000000000006</v>
      </c>
      <c r="E72" s="211">
        <v>79.7</v>
      </c>
      <c r="F72" s="211">
        <v>79.900000000000006</v>
      </c>
      <c r="G72" s="211">
        <v>78.5</v>
      </c>
      <c r="H72" s="211">
        <v>82.800000000000011</v>
      </c>
      <c r="I72" s="211">
        <v>80.5</v>
      </c>
      <c r="K72" s="217"/>
    </row>
    <row r="73" spans="1:11" x14ac:dyDescent="0.2">
      <c r="B73" s="180" t="s">
        <v>233</v>
      </c>
      <c r="C73" s="218">
        <v>14</v>
      </c>
      <c r="D73" s="218">
        <v>14.8</v>
      </c>
      <c r="E73" s="218">
        <v>16</v>
      </c>
      <c r="F73" s="218">
        <v>15.4</v>
      </c>
      <c r="G73" s="218">
        <v>14.8</v>
      </c>
      <c r="H73" s="218">
        <v>17.3</v>
      </c>
      <c r="I73" s="218">
        <v>14.5</v>
      </c>
      <c r="K73" s="217"/>
    </row>
    <row r="74" spans="1:11" s="184" customFormat="1" x14ac:dyDescent="0.2">
      <c r="B74" s="185" t="s">
        <v>296</v>
      </c>
      <c r="C74" s="219">
        <v>84.5</v>
      </c>
      <c r="D74" s="219">
        <v>89.7</v>
      </c>
      <c r="E74" s="219">
        <v>95.7</v>
      </c>
      <c r="F74" s="219">
        <v>95.300000000000011</v>
      </c>
      <c r="G74" s="219">
        <v>93.3</v>
      </c>
      <c r="H74" s="219">
        <v>100.10000000000001</v>
      </c>
      <c r="I74" s="219">
        <v>95</v>
      </c>
      <c r="K74" s="217"/>
    </row>
    <row r="75" spans="1:11" x14ac:dyDescent="0.2">
      <c r="B75" s="67" t="s">
        <v>234</v>
      </c>
      <c r="C75" s="218">
        <v>-33.200000000000003</v>
      </c>
      <c r="D75" s="218">
        <v>-42.1</v>
      </c>
      <c r="E75" s="218">
        <v>-37.900000000000006</v>
      </c>
      <c r="F75" s="218">
        <v>-41.20000000000001</v>
      </c>
      <c r="G75" s="218">
        <v>-34.699999999999996</v>
      </c>
      <c r="H75" s="218">
        <v>-38.300000000000011</v>
      </c>
      <c r="I75" s="218">
        <v>-39.800000000000004</v>
      </c>
      <c r="K75" s="217"/>
    </row>
    <row r="76" spans="1:11" s="184" customFormat="1" x14ac:dyDescent="0.2">
      <c r="A76"/>
      <c r="B76" s="188" t="s">
        <v>307</v>
      </c>
      <c r="C76" s="220">
        <v>51.3</v>
      </c>
      <c r="D76" s="220">
        <v>47.6</v>
      </c>
      <c r="E76" s="220">
        <v>57.8</v>
      </c>
      <c r="F76" s="220">
        <v>54.1</v>
      </c>
      <c r="G76" s="220">
        <v>58.6</v>
      </c>
      <c r="H76" s="220">
        <v>61.8</v>
      </c>
      <c r="I76" s="220">
        <v>55.199999999999996</v>
      </c>
      <c r="J76" s="221"/>
      <c r="K76" s="217"/>
    </row>
    <row r="77" spans="1:11" x14ac:dyDescent="0.2">
      <c r="B77" s="180" t="s">
        <v>237</v>
      </c>
      <c r="C77" s="211">
        <v>-19.099999999999994</v>
      </c>
      <c r="D77" s="211">
        <v>-19.900000000000002</v>
      </c>
      <c r="E77" s="211">
        <v>-19.399999999999999</v>
      </c>
      <c r="F77" s="211">
        <v>-19.200000000000003</v>
      </c>
      <c r="G77" s="211">
        <v>-18.600000000000001</v>
      </c>
      <c r="H77" s="211">
        <v>-18.299999999999997</v>
      </c>
      <c r="I77" s="211">
        <v>-18.599999999999994</v>
      </c>
      <c r="K77" s="217"/>
    </row>
    <row r="78" spans="1:11" s="184" customFormat="1" x14ac:dyDescent="0.2">
      <c r="B78" s="188" t="s">
        <v>308</v>
      </c>
      <c r="C78" s="220">
        <v>32.200000000000003</v>
      </c>
      <c r="D78" s="220">
        <v>27.7</v>
      </c>
      <c r="E78" s="220">
        <v>38.4</v>
      </c>
      <c r="F78" s="220">
        <v>34.9</v>
      </c>
      <c r="G78" s="220">
        <v>40</v>
      </c>
      <c r="H78" s="220">
        <v>43.5</v>
      </c>
      <c r="I78" s="220">
        <v>36.6</v>
      </c>
      <c r="K78" s="217"/>
    </row>
    <row r="79" spans="1:11" x14ac:dyDescent="0.2">
      <c r="C79" s="222"/>
      <c r="D79" s="222"/>
      <c r="E79" s="222"/>
      <c r="F79" s="222"/>
      <c r="G79" s="222"/>
      <c r="H79" s="222"/>
      <c r="I79" s="222"/>
      <c r="K79" s="217"/>
    </row>
    <row r="80" spans="1:11" x14ac:dyDescent="0.2">
      <c r="B80" s="191" t="s">
        <v>278</v>
      </c>
      <c r="C80" s="192">
        <v>0.9</v>
      </c>
      <c r="D80" s="192">
        <v>0.91</v>
      </c>
      <c r="E80" s="192">
        <v>0.93</v>
      </c>
      <c r="F80" s="192">
        <v>0.93</v>
      </c>
      <c r="G80" s="192">
        <v>0.94</v>
      </c>
      <c r="H80" s="192">
        <v>0.93</v>
      </c>
      <c r="I80" s="192">
        <v>0.93</v>
      </c>
      <c r="K80" s="217"/>
    </row>
    <row r="81" spans="1:11" x14ac:dyDescent="0.2">
      <c r="B81" s="193"/>
      <c r="C81" s="223"/>
      <c r="D81" s="223"/>
      <c r="E81" s="223"/>
      <c r="F81" s="223"/>
      <c r="G81" s="223"/>
      <c r="H81" s="223"/>
      <c r="I81" s="223"/>
      <c r="K81" s="217"/>
    </row>
    <row r="82" spans="1:11" ht="26.25" thickBot="1" x14ac:dyDescent="0.25">
      <c r="A82" s="173"/>
      <c r="B82" s="215" t="s">
        <v>320</v>
      </c>
      <c r="C82" s="216" t="s">
        <v>289</v>
      </c>
      <c r="D82" s="216" t="s">
        <v>290</v>
      </c>
      <c r="E82" s="216" t="s">
        <v>291</v>
      </c>
      <c r="F82" s="216" t="s">
        <v>292</v>
      </c>
      <c r="G82" s="216" t="s">
        <v>293</v>
      </c>
      <c r="H82" s="216" t="s">
        <v>294</v>
      </c>
      <c r="I82" s="216" t="s">
        <v>295</v>
      </c>
    </row>
    <row r="83" spans="1:11" x14ac:dyDescent="0.2">
      <c r="B83" s="180" t="s">
        <v>232</v>
      </c>
      <c r="C83" s="211">
        <v>5.1000000000000085</v>
      </c>
      <c r="D83" s="211">
        <v>6.3999999999999488</v>
      </c>
      <c r="E83" s="211">
        <v>4.9000000000000625</v>
      </c>
      <c r="F83" s="211">
        <v>5.4999999999999716</v>
      </c>
      <c r="G83" s="211">
        <v>5.7000000000000171</v>
      </c>
      <c r="H83" s="211">
        <v>5.7999999999999403</v>
      </c>
      <c r="I83" s="211">
        <v>5.1999999999999602</v>
      </c>
      <c r="K83" s="217"/>
    </row>
    <row r="84" spans="1:11" x14ac:dyDescent="0.2">
      <c r="B84" s="180" t="s">
        <v>233</v>
      </c>
      <c r="C84" s="218">
        <v>0.79999999999999716</v>
      </c>
      <c r="D84" s="218">
        <v>0.90000000000000036</v>
      </c>
      <c r="E84" s="218">
        <v>0.70000000000000284</v>
      </c>
      <c r="F84" s="218">
        <v>1.4000000000000099</v>
      </c>
      <c r="G84" s="218">
        <v>0.89999999999999858</v>
      </c>
      <c r="H84" s="218">
        <v>1.0999999999999979</v>
      </c>
      <c r="I84" s="218">
        <v>1.0999999999999979</v>
      </c>
      <c r="K84" s="217"/>
    </row>
    <row r="85" spans="1:11" s="184" customFormat="1" x14ac:dyDescent="0.2">
      <c r="B85" s="185" t="s">
        <v>296</v>
      </c>
      <c r="C85" s="219">
        <v>5.8999999999999488</v>
      </c>
      <c r="D85" s="219">
        <v>7.2999999999999687</v>
      </c>
      <c r="E85" s="219">
        <v>5.6000000000000369</v>
      </c>
      <c r="F85" s="219">
        <v>6.8999999999999702</v>
      </c>
      <c r="G85" s="219">
        <v>6.6000000000000654</v>
      </c>
      <c r="H85" s="219">
        <v>6.9000000000000199</v>
      </c>
      <c r="I85" s="219">
        <v>6.2999999999999545</v>
      </c>
      <c r="K85" s="217"/>
    </row>
    <row r="86" spans="1:11" x14ac:dyDescent="0.2">
      <c r="B86" s="67" t="s">
        <v>234</v>
      </c>
      <c r="C86" s="218">
        <v>-22.999999999999986</v>
      </c>
      <c r="D86" s="218">
        <v>-25.59999999999993</v>
      </c>
      <c r="E86" s="218">
        <v>-25.40000000000007</v>
      </c>
      <c r="F86" s="218">
        <v>-15.599999999999998</v>
      </c>
      <c r="G86" s="218">
        <v>-26.30000000000004</v>
      </c>
      <c r="H86" s="218">
        <v>-25.899999999999977</v>
      </c>
      <c r="I86" s="218">
        <v>-30.099999999999959</v>
      </c>
      <c r="K86" s="217"/>
    </row>
    <row r="87" spans="1:11" s="184" customFormat="1" x14ac:dyDescent="0.2">
      <c r="A87"/>
      <c r="B87" s="188" t="s">
        <v>307</v>
      </c>
      <c r="C87" s="220">
        <v>-17.100000000000009</v>
      </c>
      <c r="D87" s="220">
        <v>-18.299999999999969</v>
      </c>
      <c r="E87" s="220">
        <v>-19.800000000000018</v>
      </c>
      <c r="F87" s="220">
        <v>-8.6999999999999993</v>
      </c>
      <c r="G87" s="220">
        <v>-19.699999999999974</v>
      </c>
      <c r="H87" s="220">
        <v>-19.000000000000007</v>
      </c>
      <c r="I87" s="220">
        <v>-23.800000000000004</v>
      </c>
      <c r="J87" s="221"/>
      <c r="K87" s="217"/>
    </row>
    <row r="88" spans="1:11" x14ac:dyDescent="0.2">
      <c r="B88" s="180" t="s">
        <v>237</v>
      </c>
      <c r="C88" s="211">
        <v>-5.5</v>
      </c>
      <c r="D88" s="211">
        <v>-5.8000000000000291</v>
      </c>
      <c r="E88" s="211">
        <v>-7.4999999999999858</v>
      </c>
      <c r="F88" s="211">
        <v>-5.3000000000000398</v>
      </c>
      <c r="G88" s="211">
        <v>-6.0000000000000284</v>
      </c>
      <c r="H88" s="211">
        <v>-6.2999999999999829</v>
      </c>
      <c r="I88" s="211">
        <v>-6.600000000000005</v>
      </c>
      <c r="K88" s="217"/>
    </row>
    <row r="89" spans="1:11" s="184" customFormat="1" x14ac:dyDescent="0.2">
      <c r="B89" s="188" t="s">
        <v>308</v>
      </c>
      <c r="C89" s="220">
        <v>-22.600000000000016</v>
      </c>
      <c r="D89" s="220">
        <v>-24.100000000000012</v>
      </c>
      <c r="E89" s="220">
        <v>-27.29999999999999</v>
      </c>
      <c r="F89" s="220">
        <v>-13.999999999999998</v>
      </c>
      <c r="G89" s="220">
        <v>-25.70000000000001</v>
      </c>
      <c r="H89" s="220">
        <v>-25.300000000000018</v>
      </c>
      <c r="I89" s="220">
        <v>-30.400000000000013</v>
      </c>
      <c r="K89" s="217"/>
    </row>
    <row r="90" spans="1:11" x14ac:dyDescent="0.2">
      <c r="C90" s="222"/>
      <c r="D90" s="222"/>
      <c r="E90" s="222"/>
      <c r="F90" s="222"/>
      <c r="G90" s="222"/>
      <c r="H90" s="222"/>
      <c r="I90" s="222"/>
      <c r="K90" s="217"/>
    </row>
    <row r="91" spans="1:11" ht="26.25" thickBot="1" x14ac:dyDescent="0.25">
      <c r="B91" s="215" t="s">
        <v>321</v>
      </c>
      <c r="C91" s="216" t="s">
        <v>289</v>
      </c>
      <c r="D91" s="216" t="s">
        <v>290</v>
      </c>
      <c r="E91" s="216" t="s">
        <v>291</v>
      </c>
      <c r="F91" s="216" t="s">
        <v>292</v>
      </c>
      <c r="G91" s="216" t="s">
        <v>293</v>
      </c>
      <c r="H91" s="216" t="s">
        <v>294</v>
      </c>
      <c r="I91" s="216" t="s">
        <v>295</v>
      </c>
      <c r="K91" s="217"/>
    </row>
    <row r="92" spans="1:11" x14ac:dyDescent="0.2">
      <c r="B92" s="180" t="s">
        <v>232</v>
      </c>
      <c r="C92" s="211">
        <f>+C8+C19+C30+C41+C52+C72+C83</f>
        <v>430.7</v>
      </c>
      <c r="D92" s="211">
        <f t="shared" ref="D92:I92" si="0">+D8+D19+D30+D41+D52+D72+D83</f>
        <v>454.9</v>
      </c>
      <c r="E92" s="211">
        <f t="shared" si="0"/>
        <v>480.70000000000005</v>
      </c>
      <c r="F92" s="211">
        <f t="shared" si="0"/>
        <v>490.9</v>
      </c>
      <c r="G92" s="211">
        <f t="shared" si="0"/>
        <v>486.1</v>
      </c>
      <c r="H92" s="211">
        <f t="shared" si="0"/>
        <v>480.79999999999995</v>
      </c>
      <c r="I92" s="211">
        <f t="shared" si="0"/>
        <v>480.89999999999986</v>
      </c>
      <c r="K92" s="217"/>
    </row>
    <row r="93" spans="1:11" x14ac:dyDescent="0.2">
      <c r="B93" s="180" t="s">
        <v>233</v>
      </c>
      <c r="C93" s="218">
        <f t="shared" ref="C93:I98" si="1">+C9+C20+C31+C42+C53+C73+C84</f>
        <v>24.299999999999997</v>
      </c>
      <c r="D93" s="218">
        <f t="shared" si="1"/>
        <v>27.5</v>
      </c>
      <c r="E93" s="218">
        <f t="shared" si="1"/>
        <v>26.000000000000004</v>
      </c>
      <c r="F93" s="218">
        <f t="shared" si="1"/>
        <v>26.600000000000009</v>
      </c>
      <c r="G93" s="218">
        <f t="shared" si="1"/>
        <v>24.8</v>
      </c>
      <c r="H93" s="218">
        <f t="shared" si="1"/>
        <v>29.2</v>
      </c>
      <c r="I93" s="218">
        <f t="shared" si="1"/>
        <v>29.4</v>
      </c>
      <c r="J93"/>
    </row>
    <row r="94" spans="1:11" x14ac:dyDescent="0.2">
      <c r="B94" s="185" t="s">
        <v>296</v>
      </c>
      <c r="C94" s="219">
        <f t="shared" si="1"/>
        <v>455</v>
      </c>
      <c r="D94" s="219">
        <f t="shared" si="1"/>
        <v>482.39999999999992</v>
      </c>
      <c r="E94" s="219">
        <f t="shared" si="1"/>
        <v>506.7000000000001</v>
      </c>
      <c r="F94" s="219">
        <f t="shared" si="1"/>
        <v>517.49999999999989</v>
      </c>
      <c r="G94" s="219">
        <f t="shared" si="1"/>
        <v>510.90000000000009</v>
      </c>
      <c r="H94" s="219">
        <f t="shared" si="1"/>
        <v>510.00000000000006</v>
      </c>
      <c r="I94" s="219">
        <f t="shared" si="1"/>
        <v>510.29999999999995</v>
      </c>
      <c r="J94"/>
    </row>
    <row r="95" spans="1:11" x14ac:dyDescent="0.2">
      <c r="B95" s="67" t="s">
        <v>234</v>
      </c>
      <c r="C95" s="218">
        <f t="shared" si="1"/>
        <v>-201.3</v>
      </c>
      <c r="D95" s="218">
        <f t="shared" si="1"/>
        <v>-215.29999999999995</v>
      </c>
      <c r="E95" s="218">
        <f t="shared" si="1"/>
        <v>-229.30000000000007</v>
      </c>
      <c r="F95" s="218">
        <f t="shared" si="1"/>
        <v>-247.9</v>
      </c>
      <c r="G95" s="218">
        <f t="shared" si="1"/>
        <v>-216.8</v>
      </c>
      <c r="H95" s="218">
        <f t="shared" si="1"/>
        <v>-217.79999999999998</v>
      </c>
      <c r="I95" s="218">
        <f t="shared" si="1"/>
        <v>-224.89999999999998</v>
      </c>
      <c r="J95"/>
    </row>
    <row r="96" spans="1:11" x14ac:dyDescent="0.2">
      <c r="B96" s="188" t="s">
        <v>307</v>
      </c>
      <c r="C96" s="220">
        <f t="shared" si="1"/>
        <v>253.7</v>
      </c>
      <c r="D96" s="220">
        <f t="shared" si="1"/>
        <v>267.10000000000002</v>
      </c>
      <c r="E96" s="220">
        <f t="shared" si="1"/>
        <v>277.39999999999998</v>
      </c>
      <c r="F96" s="220">
        <f t="shared" si="1"/>
        <v>269.60000000000002</v>
      </c>
      <c r="G96" s="220">
        <f t="shared" si="1"/>
        <v>294.10000000000002</v>
      </c>
      <c r="H96" s="220">
        <f t="shared" si="1"/>
        <v>292.2</v>
      </c>
      <c r="I96" s="220">
        <f t="shared" si="1"/>
        <v>285.39999999999998</v>
      </c>
      <c r="J96"/>
    </row>
    <row r="97" spans="2:10" x14ac:dyDescent="0.2">
      <c r="B97" s="180" t="s">
        <v>237</v>
      </c>
      <c r="C97" s="211">
        <f t="shared" si="1"/>
        <v>-111</v>
      </c>
      <c r="D97" s="211">
        <f t="shared" si="1"/>
        <v>-116.90000000000003</v>
      </c>
      <c r="E97" s="211">
        <f t="shared" si="1"/>
        <v>-117.89999999999999</v>
      </c>
      <c r="F97" s="211">
        <f t="shared" si="1"/>
        <v>-107.00000000000003</v>
      </c>
      <c r="G97" s="211">
        <f t="shared" si="1"/>
        <v>-106.00000000000003</v>
      </c>
      <c r="H97" s="211">
        <f t="shared" si="1"/>
        <v>-109.69999999999997</v>
      </c>
      <c r="I97" s="211">
        <f t="shared" si="1"/>
        <v>-111.29999999999998</v>
      </c>
      <c r="J97"/>
    </row>
    <row r="98" spans="2:10" x14ac:dyDescent="0.2">
      <c r="B98" s="188" t="s">
        <v>308</v>
      </c>
      <c r="C98" s="220">
        <f t="shared" si="1"/>
        <v>142.69999999999999</v>
      </c>
      <c r="D98" s="220">
        <f t="shared" si="1"/>
        <v>150.19999999999996</v>
      </c>
      <c r="E98" s="220">
        <f t="shared" si="1"/>
        <v>159.5</v>
      </c>
      <c r="F98" s="220">
        <f t="shared" si="1"/>
        <v>162.60000000000002</v>
      </c>
      <c r="G98" s="220">
        <f t="shared" si="1"/>
        <v>188.1</v>
      </c>
      <c r="H98" s="220">
        <f t="shared" si="1"/>
        <v>182.5</v>
      </c>
      <c r="I98" s="220">
        <f t="shared" si="1"/>
        <v>174.1</v>
      </c>
      <c r="J98"/>
    </row>
    <row r="99" spans="2:10" x14ac:dyDescent="0.2">
      <c r="B99"/>
      <c r="J99"/>
    </row>
    <row r="100" spans="2:10" x14ac:dyDescent="0.2">
      <c r="B100"/>
      <c r="J100"/>
    </row>
    <row r="101" spans="2:10" x14ac:dyDescent="0.2">
      <c r="B101"/>
      <c r="J101"/>
    </row>
    <row r="102" spans="2:10" x14ac:dyDescent="0.2">
      <c r="B102"/>
      <c r="J102"/>
    </row>
    <row r="103" spans="2:10" x14ac:dyDescent="0.2">
      <c r="B103"/>
      <c r="J103"/>
    </row>
    <row r="104" spans="2:10" x14ac:dyDescent="0.2">
      <c r="B104"/>
      <c r="J104"/>
    </row>
    <row r="105" spans="2:10" x14ac:dyDescent="0.2">
      <c r="B105"/>
      <c r="J105"/>
    </row>
    <row r="106" spans="2:10" x14ac:dyDescent="0.2">
      <c r="B106"/>
      <c r="J106"/>
    </row>
    <row r="107" spans="2:10" x14ac:dyDescent="0.2">
      <c r="B107"/>
      <c r="J107"/>
    </row>
    <row r="108" spans="2:10" x14ac:dyDescent="0.2">
      <c r="B108"/>
      <c r="J108"/>
    </row>
    <row r="109" spans="2:10" x14ac:dyDescent="0.2">
      <c r="B109"/>
      <c r="J109"/>
    </row>
    <row r="110" spans="2:10" x14ac:dyDescent="0.2">
      <c r="B110"/>
      <c r="J110"/>
    </row>
    <row r="111" spans="2:10" x14ac:dyDescent="0.2">
      <c r="B111" s="223"/>
      <c r="C111" s="209"/>
      <c r="D111" s="209"/>
      <c r="E111" s="209"/>
      <c r="F111" s="209"/>
      <c r="G111" s="211"/>
      <c r="H111" s="211"/>
      <c r="I111" s="211"/>
    </row>
    <row r="112" spans="2:10" x14ac:dyDescent="0.2">
      <c r="B112" s="223"/>
      <c r="C112" s="233"/>
      <c r="D112" s="233"/>
      <c r="E112" s="233"/>
      <c r="F112" s="233"/>
      <c r="G112" s="233"/>
      <c r="H112" s="233"/>
      <c r="I112" s="233"/>
    </row>
    <row r="113" spans="2:9" x14ac:dyDescent="0.2">
      <c r="B113" s="223"/>
      <c r="C113" s="233"/>
      <c r="D113" s="233"/>
      <c r="E113" s="233"/>
      <c r="F113" s="233"/>
      <c r="G113" s="233"/>
      <c r="H113" s="233"/>
      <c r="I113" s="233"/>
    </row>
    <row r="114" spans="2:9" x14ac:dyDescent="0.2">
      <c r="B114" s="223"/>
      <c r="C114" s="233"/>
      <c r="D114" s="233"/>
      <c r="E114" s="233"/>
      <c r="F114" s="233"/>
      <c r="G114" s="233"/>
      <c r="H114" s="233"/>
      <c r="I114" s="233"/>
    </row>
  </sheetData>
  <pageMargins left="0.7" right="0.7" top="0.75" bottom="0.75" header="0.3" footer="0.3"/>
  <pageSetup paperSize="8" scale="5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W208"/>
  <sheetViews>
    <sheetView showGridLines="0" zoomScale="85" zoomScaleNormal="85" workbookViewId="0">
      <selection activeCell="B1" sqref="B1"/>
    </sheetView>
  </sheetViews>
  <sheetFormatPr defaultColWidth="9.140625" defaultRowHeight="12.75" x14ac:dyDescent="0.2"/>
  <cols>
    <col min="1" max="1" width="3.28515625" style="120" customWidth="1"/>
    <col min="2" max="2" width="45.140625" style="24" customWidth="1"/>
    <col min="3" max="3" width="14.140625" style="24" customWidth="1"/>
    <col min="4" max="4" width="9.42578125" style="24" customWidth="1"/>
    <col min="5" max="5" width="3.140625" style="24" customWidth="1"/>
    <col min="6" max="11" width="11.5703125" style="24" customWidth="1"/>
    <col min="12" max="21" width="10.85546875" style="24" customWidth="1"/>
    <col min="22" max="22" width="11" style="24" customWidth="1"/>
    <col min="23" max="16384" width="9.140625" style="24"/>
  </cols>
  <sheetData>
    <row r="1" spans="2:22" ht="12.75" customHeight="1" x14ac:dyDescent="0.2"/>
    <row r="2" spans="2:22" ht="18" customHeight="1" x14ac:dyDescent="0.3">
      <c r="B2" s="76" t="s">
        <v>121</v>
      </c>
      <c r="G2" s="243" t="s">
        <v>118</v>
      </c>
      <c r="H2" s="243"/>
      <c r="I2" s="243"/>
      <c r="J2" s="243"/>
      <c r="K2" s="243"/>
      <c r="L2" s="243"/>
      <c r="M2" s="243"/>
      <c r="N2" s="243"/>
      <c r="O2" s="243"/>
      <c r="P2" s="243"/>
      <c r="Q2" s="243"/>
      <c r="R2" s="243"/>
      <c r="S2" s="243"/>
      <c r="T2" s="243"/>
      <c r="U2" s="243"/>
      <c r="V2" s="243"/>
    </row>
    <row r="3" spans="2:22" ht="15.75" x14ac:dyDescent="0.25">
      <c r="C3" s="65"/>
      <c r="D3" s="65" t="s">
        <v>119</v>
      </c>
      <c r="E3" s="66"/>
      <c r="F3" s="66"/>
      <c r="G3" s="66"/>
      <c r="H3" s="66"/>
      <c r="I3" s="66"/>
      <c r="J3" s="66"/>
    </row>
    <row r="4" spans="2:22" x14ac:dyDescent="0.2">
      <c r="B4" s="56"/>
      <c r="C4" s="86" t="s">
        <v>35</v>
      </c>
      <c r="D4" s="27" t="s">
        <v>209</v>
      </c>
      <c r="E4" s="56"/>
      <c r="F4" s="27" t="s">
        <v>209</v>
      </c>
      <c r="G4" s="84" t="s">
        <v>175</v>
      </c>
      <c r="H4" s="84">
        <v>2021</v>
      </c>
      <c r="I4" s="84">
        <v>2020</v>
      </c>
      <c r="J4" s="84">
        <v>2019</v>
      </c>
      <c r="K4" s="84">
        <v>2018</v>
      </c>
      <c r="L4" s="84">
        <v>2017</v>
      </c>
      <c r="M4" s="84">
        <v>2016</v>
      </c>
      <c r="N4" s="84">
        <v>2015</v>
      </c>
      <c r="O4" s="84">
        <v>2014</v>
      </c>
      <c r="P4" s="84">
        <v>2013</v>
      </c>
      <c r="Q4" s="84">
        <v>2012</v>
      </c>
      <c r="R4" s="84">
        <v>2011</v>
      </c>
      <c r="S4" s="84">
        <v>2010</v>
      </c>
      <c r="T4" s="84">
        <v>2009</v>
      </c>
      <c r="U4" s="84">
        <v>2008</v>
      </c>
      <c r="V4" s="84">
        <v>2007</v>
      </c>
    </row>
    <row r="5" spans="2:22" x14ac:dyDescent="0.2">
      <c r="D5" s="58"/>
      <c r="F5" s="58"/>
    </row>
    <row r="6" spans="2:22" ht="15.75" x14ac:dyDescent="0.25">
      <c r="B6" s="170" t="s">
        <v>213</v>
      </c>
      <c r="D6" s="98"/>
      <c r="E6" s="48"/>
      <c r="F6" s="58"/>
    </row>
    <row r="7" spans="2:22" x14ac:dyDescent="0.2">
      <c r="B7" s="112" t="s">
        <v>1</v>
      </c>
      <c r="D7" s="98"/>
      <c r="E7" s="48"/>
      <c r="F7" s="58"/>
    </row>
    <row r="8" spans="2:22" x14ac:dyDescent="0.2">
      <c r="B8" s="25" t="s">
        <v>117</v>
      </c>
      <c r="C8" s="48" t="s">
        <v>125</v>
      </c>
      <c r="D8" s="97"/>
      <c r="E8" s="48"/>
      <c r="F8" s="59"/>
      <c r="G8" s="48"/>
      <c r="H8" s="48">
        <v>222422</v>
      </c>
      <c r="I8" s="48">
        <v>222422</v>
      </c>
      <c r="J8" s="48">
        <v>252597</v>
      </c>
      <c r="K8" s="48">
        <v>254727</v>
      </c>
      <c r="L8" s="48">
        <v>254727</v>
      </c>
      <c r="M8" s="48">
        <v>254727</v>
      </c>
      <c r="N8" s="48">
        <v>254727</v>
      </c>
      <c r="O8" s="48">
        <v>265744</v>
      </c>
      <c r="P8" s="48">
        <v>265744</v>
      </c>
      <c r="Q8" s="48">
        <v>264510</v>
      </c>
      <c r="R8" s="48">
        <v>264469</v>
      </c>
      <c r="S8" s="48">
        <v>0</v>
      </c>
      <c r="T8" s="48">
        <v>0</v>
      </c>
      <c r="U8" s="48">
        <v>0</v>
      </c>
      <c r="V8" s="48">
        <v>0</v>
      </c>
    </row>
    <row r="9" spans="2:22" x14ac:dyDescent="0.2">
      <c r="B9" s="25" t="s">
        <v>176</v>
      </c>
      <c r="C9" s="48" t="s">
        <v>169</v>
      </c>
      <c r="D9" s="97">
        <v>0.49</v>
      </c>
      <c r="E9" s="48"/>
      <c r="F9" s="59">
        <v>174240</v>
      </c>
      <c r="G9" s="48">
        <v>174240</v>
      </c>
      <c r="H9" s="48">
        <v>0</v>
      </c>
      <c r="I9" s="48">
        <v>0</v>
      </c>
      <c r="J9" s="48">
        <v>0</v>
      </c>
      <c r="K9" s="48">
        <v>0</v>
      </c>
      <c r="L9" s="48">
        <v>0</v>
      </c>
      <c r="M9" s="48">
        <v>0</v>
      </c>
      <c r="N9" s="48">
        <v>0</v>
      </c>
      <c r="O9" s="48">
        <v>0</v>
      </c>
      <c r="P9" s="48">
        <v>0</v>
      </c>
      <c r="Q9" s="48">
        <v>0</v>
      </c>
      <c r="R9" s="48">
        <v>0</v>
      </c>
      <c r="S9" s="48">
        <v>0</v>
      </c>
      <c r="T9" s="48">
        <v>0</v>
      </c>
      <c r="U9" s="48">
        <v>0</v>
      </c>
      <c r="V9" s="48">
        <v>0</v>
      </c>
    </row>
    <row r="10" spans="2:22" x14ac:dyDescent="0.2">
      <c r="B10" s="25" t="s">
        <v>177</v>
      </c>
      <c r="C10" s="48" t="s">
        <v>169</v>
      </c>
      <c r="D10" s="97">
        <v>0.49</v>
      </c>
      <c r="E10" s="48"/>
      <c r="F10" s="59">
        <v>137900</v>
      </c>
      <c r="G10" s="48">
        <v>137900</v>
      </c>
      <c r="H10" s="48">
        <v>0</v>
      </c>
      <c r="I10" s="48">
        <v>0</v>
      </c>
      <c r="J10" s="48">
        <v>0</v>
      </c>
      <c r="K10" s="48">
        <v>0</v>
      </c>
      <c r="L10" s="48">
        <v>0</v>
      </c>
      <c r="M10" s="48">
        <v>0</v>
      </c>
      <c r="N10" s="48">
        <v>0</v>
      </c>
      <c r="O10" s="48">
        <v>0</v>
      </c>
      <c r="P10" s="48">
        <v>0</v>
      </c>
      <c r="Q10" s="48">
        <v>0</v>
      </c>
      <c r="R10" s="48">
        <v>0</v>
      </c>
      <c r="S10" s="48">
        <v>0</v>
      </c>
      <c r="T10" s="48">
        <v>0</v>
      </c>
      <c r="U10" s="48">
        <v>0</v>
      </c>
      <c r="V10" s="48">
        <v>0</v>
      </c>
    </row>
    <row r="11" spans="2:22" x14ac:dyDescent="0.2">
      <c r="B11" s="25" t="s">
        <v>178</v>
      </c>
      <c r="C11" s="48" t="s">
        <v>169</v>
      </c>
      <c r="D11" s="97">
        <v>0.49</v>
      </c>
      <c r="E11" s="48"/>
      <c r="F11" s="59">
        <v>381097</v>
      </c>
      <c r="G11" s="48">
        <v>381097</v>
      </c>
      <c r="H11" s="48">
        <v>0</v>
      </c>
      <c r="I11" s="48">
        <v>0</v>
      </c>
      <c r="J11" s="48">
        <v>0</v>
      </c>
      <c r="K11" s="48">
        <v>0</v>
      </c>
      <c r="L11" s="48">
        <v>0</v>
      </c>
      <c r="M11" s="48">
        <v>0</v>
      </c>
      <c r="N11" s="48">
        <v>0</v>
      </c>
      <c r="O11" s="48">
        <v>0</v>
      </c>
      <c r="P11" s="48">
        <v>0</v>
      </c>
      <c r="Q11" s="48">
        <v>0</v>
      </c>
      <c r="R11" s="48">
        <v>0</v>
      </c>
      <c r="S11" s="48">
        <v>0</v>
      </c>
      <c r="T11" s="48">
        <v>0</v>
      </c>
      <c r="U11" s="48">
        <v>0</v>
      </c>
      <c r="V11" s="48">
        <v>0</v>
      </c>
    </row>
    <row r="12" spans="2:22" x14ac:dyDescent="0.2">
      <c r="B12" s="25" t="s">
        <v>179</v>
      </c>
      <c r="C12" s="48" t="s">
        <v>169</v>
      </c>
      <c r="D12" s="97">
        <v>0.49</v>
      </c>
      <c r="E12" s="48"/>
      <c r="F12" s="59">
        <v>78986</v>
      </c>
      <c r="G12" s="48">
        <v>78986</v>
      </c>
      <c r="H12" s="48">
        <v>0</v>
      </c>
      <c r="I12" s="48">
        <v>0</v>
      </c>
      <c r="J12" s="48">
        <v>0</v>
      </c>
      <c r="K12" s="48">
        <v>0</v>
      </c>
      <c r="L12" s="48">
        <v>0</v>
      </c>
      <c r="M12" s="48">
        <v>0</v>
      </c>
      <c r="N12" s="48">
        <v>0</v>
      </c>
      <c r="O12" s="48">
        <v>0</v>
      </c>
      <c r="P12" s="48">
        <v>0</v>
      </c>
      <c r="Q12" s="48">
        <v>0</v>
      </c>
      <c r="R12" s="48">
        <v>0</v>
      </c>
      <c r="S12" s="48">
        <v>0</v>
      </c>
      <c r="T12" s="48">
        <v>0</v>
      </c>
      <c r="U12" s="48">
        <v>0</v>
      </c>
      <c r="V12" s="48">
        <v>0</v>
      </c>
    </row>
    <row r="13" spans="2:22" x14ac:dyDescent="0.2">
      <c r="B13" s="25" t="s">
        <v>180</v>
      </c>
      <c r="C13" s="48" t="s">
        <v>169</v>
      </c>
      <c r="D13" s="97">
        <v>0.49</v>
      </c>
      <c r="E13" s="48"/>
      <c r="F13" s="59">
        <v>36893</v>
      </c>
      <c r="G13" s="48">
        <v>36893</v>
      </c>
      <c r="H13" s="48">
        <v>0</v>
      </c>
      <c r="I13" s="48">
        <v>0</v>
      </c>
      <c r="J13" s="48">
        <v>0</v>
      </c>
      <c r="K13" s="48">
        <v>0</v>
      </c>
      <c r="L13" s="48">
        <v>0</v>
      </c>
      <c r="M13" s="48">
        <v>0</v>
      </c>
      <c r="N13" s="48">
        <v>0</v>
      </c>
      <c r="O13" s="48">
        <v>0</v>
      </c>
      <c r="P13" s="48">
        <v>0</v>
      </c>
      <c r="Q13" s="48">
        <v>0</v>
      </c>
      <c r="R13" s="48">
        <v>0</v>
      </c>
      <c r="S13" s="48">
        <v>0</v>
      </c>
      <c r="T13" s="48">
        <v>0</v>
      </c>
      <c r="U13" s="48">
        <v>0</v>
      </c>
      <c r="V13" s="48">
        <v>0</v>
      </c>
    </row>
    <row r="14" spans="2:22" x14ac:dyDescent="0.2">
      <c r="B14" s="25" t="s">
        <v>195</v>
      </c>
      <c r="C14" s="48" t="s">
        <v>169</v>
      </c>
      <c r="D14" s="97">
        <v>0.49</v>
      </c>
      <c r="E14" s="48"/>
      <c r="F14" s="59">
        <v>74995</v>
      </c>
      <c r="G14" s="48">
        <v>74995</v>
      </c>
      <c r="H14" s="48">
        <v>0</v>
      </c>
      <c r="I14" s="48">
        <v>0</v>
      </c>
      <c r="J14" s="48">
        <v>0</v>
      </c>
      <c r="K14" s="48">
        <v>0</v>
      </c>
      <c r="L14" s="48">
        <v>0</v>
      </c>
      <c r="M14" s="48">
        <v>0</v>
      </c>
      <c r="N14" s="48">
        <v>0</v>
      </c>
      <c r="O14" s="48">
        <v>0</v>
      </c>
      <c r="P14" s="48">
        <v>0</v>
      </c>
      <c r="Q14" s="48">
        <v>0</v>
      </c>
      <c r="R14" s="48">
        <v>0</v>
      </c>
      <c r="S14" s="48">
        <v>0</v>
      </c>
      <c r="T14" s="48">
        <v>0</v>
      </c>
      <c r="U14" s="48">
        <v>0</v>
      </c>
      <c r="V14" s="48">
        <v>0</v>
      </c>
    </row>
    <row r="15" spans="2:22" x14ac:dyDescent="0.2">
      <c r="B15" s="25" t="s">
        <v>181</v>
      </c>
      <c r="C15" s="48" t="s">
        <v>169</v>
      </c>
      <c r="D15" s="97">
        <v>0.49</v>
      </c>
      <c r="E15" s="48"/>
      <c r="F15" s="59">
        <v>116620</v>
      </c>
      <c r="G15" s="48">
        <v>116620</v>
      </c>
      <c r="H15" s="48">
        <v>0</v>
      </c>
      <c r="I15" s="48">
        <v>0</v>
      </c>
      <c r="J15" s="48">
        <v>0</v>
      </c>
      <c r="K15" s="48">
        <v>0</v>
      </c>
      <c r="L15" s="48">
        <v>0</v>
      </c>
      <c r="M15" s="48">
        <v>0</v>
      </c>
      <c r="N15" s="48">
        <v>0</v>
      </c>
      <c r="O15" s="48">
        <v>0</v>
      </c>
      <c r="P15" s="48">
        <v>0</v>
      </c>
      <c r="Q15" s="48">
        <v>0</v>
      </c>
      <c r="R15" s="48">
        <v>0</v>
      </c>
      <c r="S15" s="48">
        <v>0</v>
      </c>
      <c r="T15" s="48">
        <v>0</v>
      </c>
      <c r="U15" s="48">
        <v>0</v>
      </c>
      <c r="V15" s="48">
        <v>0</v>
      </c>
    </row>
    <row r="16" spans="2:22" x14ac:dyDescent="0.2">
      <c r="B16" s="25" t="s">
        <v>182</v>
      </c>
      <c r="C16" s="48" t="s">
        <v>169</v>
      </c>
      <c r="D16" s="97">
        <v>0.49</v>
      </c>
      <c r="E16" s="48"/>
      <c r="F16" s="59">
        <v>50990</v>
      </c>
      <c r="G16" s="48">
        <v>50990</v>
      </c>
      <c r="H16" s="48">
        <v>0</v>
      </c>
      <c r="I16" s="48">
        <v>0</v>
      </c>
      <c r="J16" s="48">
        <v>0</v>
      </c>
      <c r="K16" s="48">
        <v>0</v>
      </c>
      <c r="L16" s="48">
        <v>0</v>
      </c>
      <c r="M16" s="48">
        <v>0</v>
      </c>
      <c r="N16" s="48">
        <v>0</v>
      </c>
      <c r="O16" s="48">
        <v>0</v>
      </c>
      <c r="P16" s="48">
        <v>0</v>
      </c>
      <c r="Q16" s="48">
        <v>0</v>
      </c>
      <c r="R16" s="48">
        <v>0</v>
      </c>
      <c r="S16" s="48">
        <v>0</v>
      </c>
      <c r="T16" s="48">
        <v>0</v>
      </c>
      <c r="U16" s="48">
        <v>0</v>
      </c>
      <c r="V16" s="48">
        <v>0</v>
      </c>
    </row>
    <row r="17" spans="2:22" x14ac:dyDescent="0.2">
      <c r="B17" s="25" t="s">
        <v>183</v>
      </c>
      <c r="C17" s="48" t="s">
        <v>169</v>
      </c>
      <c r="D17" s="97">
        <v>0.49</v>
      </c>
      <c r="E17" s="48"/>
      <c r="F17" s="59">
        <v>121072</v>
      </c>
      <c r="G17" s="48">
        <v>121072</v>
      </c>
      <c r="H17" s="48">
        <v>0</v>
      </c>
      <c r="I17" s="48">
        <v>0</v>
      </c>
      <c r="J17" s="48">
        <v>0</v>
      </c>
      <c r="K17" s="48">
        <v>0</v>
      </c>
      <c r="L17" s="48">
        <v>0</v>
      </c>
      <c r="M17" s="48">
        <v>0</v>
      </c>
      <c r="N17" s="48">
        <v>0</v>
      </c>
      <c r="O17" s="48">
        <v>0</v>
      </c>
      <c r="P17" s="48">
        <v>0</v>
      </c>
      <c r="Q17" s="48">
        <v>0</v>
      </c>
      <c r="R17" s="48">
        <v>0</v>
      </c>
      <c r="S17" s="48">
        <v>0</v>
      </c>
      <c r="T17" s="48">
        <v>0</v>
      </c>
      <c r="U17" s="48">
        <v>0</v>
      </c>
      <c r="V17" s="48">
        <v>0</v>
      </c>
    </row>
    <row r="18" spans="2:22" x14ac:dyDescent="0.2">
      <c r="B18" s="25" t="s">
        <v>184</v>
      </c>
      <c r="C18" s="48" t="s">
        <v>169</v>
      </c>
      <c r="D18" s="97">
        <v>0.49</v>
      </c>
      <c r="E18" s="48"/>
      <c r="F18" s="59">
        <v>99517</v>
      </c>
      <c r="G18" s="48">
        <v>99517</v>
      </c>
      <c r="H18" s="48">
        <v>0</v>
      </c>
      <c r="I18" s="48">
        <v>0</v>
      </c>
      <c r="J18" s="48">
        <v>0</v>
      </c>
      <c r="K18" s="48">
        <v>0</v>
      </c>
      <c r="L18" s="48">
        <v>0</v>
      </c>
      <c r="M18" s="48">
        <v>0</v>
      </c>
      <c r="N18" s="48">
        <v>0</v>
      </c>
      <c r="O18" s="48">
        <v>0</v>
      </c>
      <c r="P18" s="48">
        <v>0</v>
      </c>
      <c r="Q18" s="48">
        <v>0</v>
      </c>
      <c r="R18" s="48">
        <v>0</v>
      </c>
      <c r="S18" s="48">
        <v>0</v>
      </c>
      <c r="T18" s="48">
        <v>0</v>
      </c>
      <c r="U18" s="48">
        <v>0</v>
      </c>
      <c r="V18" s="48">
        <v>0</v>
      </c>
    </row>
    <row r="19" spans="2:22" x14ac:dyDescent="0.2">
      <c r="B19" s="25" t="s">
        <v>185</v>
      </c>
      <c r="C19" s="48" t="s">
        <v>133</v>
      </c>
      <c r="D19" s="97">
        <v>0.24</v>
      </c>
      <c r="E19" s="48"/>
      <c r="F19" s="59">
        <v>50000</v>
      </c>
      <c r="G19" s="48">
        <v>50000</v>
      </c>
      <c r="H19" s="48">
        <v>0</v>
      </c>
      <c r="I19" s="48">
        <v>0</v>
      </c>
      <c r="J19" s="48">
        <v>0</v>
      </c>
      <c r="K19" s="48">
        <v>0</v>
      </c>
      <c r="L19" s="48">
        <v>0</v>
      </c>
      <c r="M19" s="48">
        <v>0</v>
      </c>
      <c r="N19" s="48">
        <v>0</v>
      </c>
      <c r="O19" s="48">
        <v>0</v>
      </c>
      <c r="P19" s="48">
        <v>0</v>
      </c>
      <c r="Q19" s="48">
        <v>0</v>
      </c>
      <c r="R19" s="48">
        <v>0</v>
      </c>
      <c r="S19" s="48">
        <v>0</v>
      </c>
      <c r="T19" s="48">
        <v>0</v>
      </c>
      <c r="U19" s="48">
        <v>0</v>
      </c>
      <c r="V19" s="48">
        <v>0</v>
      </c>
    </row>
    <row r="20" spans="2:22" x14ac:dyDescent="0.2">
      <c r="B20" s="112" t="s">
        <v>2</v>
      </c>
      <c r="D20" s="99"/>
      <c r="E20" s="48"/>
      <c r="F20" s="58"/>
    </row>
    <row r="21" spans="2:22" x14ac:dyDescent="0.2">
      <c r="B21" s="25" t="s">
        <v>116</v>
      </c>
      <c r="C21" s="48" t="s">
        <v>169</v>
      </c>
      <c r="D21" s="97">
        <v>0.49</v>
      </c>
      <c r="E21" s="48"/>
      <c r="F21" s="57">
        <v>351425</v>
      </c>
      <c r="G21" s="48">
        <v>351425</v>
      </c>
      <c r="H21" s="48">
        <v>351425</v>
      </c>
      <c r="I21" s="48">
        <v>351425</v>
      </c>
      <c r="J21" s="48">
        <v>251025</v>
      </c>
      <c r="K21" s="48">
        <v>251025</v>
      </c>
      <c r="L21" s="48">
        <v>251025</v>
      </c>
      <c r="M21" s="48">
        <v>251025</v>
      </c>
      <c r="N21" s="48">
        <v>251025</v>
      </c>
      <c r="O21" s="48">
        <v>251025</v>
      </c>
      <c r="P21" s="48">
        <v>251025</v>
      </c>
      <c r="Q21" s="48">
        <v>251025</v>
      </c>
      <c r="R21" s="48">
        <v>251025</v>
      </c>
      <c r="S21" s="48">
        <v>250000</v>
      </c>
      <c r="T21" s="48">
        <v>0</v>
      </c>
      <c r="U21" s="48">
        <v>0</v>
      </c>
      <c r="V21" s="48">
        <v>0</v>
      </c>
    </row>
    <row r="22" spans="2:22" x14ac:dyDescent="0.2">
      <c r="B22" s="25" t="s">
        <v>115</v>
      </c>
      <c r="C22" s="48" t="s">
        <v>125</v>
      </c>
      <c r="D22" s="100">
        <v>0.94799999999999995</v>
      </c>
      <c r="E22" s="48"/>
      <c r="F22" s="57">
        <v>130400</v>
      </c>
      <c r="G22" s="48">
        <v>130400</v>
      </c>
      <c r="H22" s="48">
        <v>130400</v>
      </c>
      <c r="I22" s="48">
        <v>130400</v>
      </c>
      <c r="J22" s="48">
        <v>80400</v>
      </c>
      <c r="K22" s="48">
        <v>80400</v>
      </c>
      <c r="L22" s="48">
        <v>80400</v>
      </c>
      <c r="M22" s="48">
        <v>80400</v>
      </c>
      <c r="N22" s="48">
        <v>80400</v>
      </c>
      <c r="O22" s="48">
        <v>71900</v>
      </c>
      <c r="P22" s="48">
        <v>68900</v>
      </c>
      <c r="Q22" s="48">
        <v>68900</v>
      </c>
      <c r="R22" s="48">
        <v>68900</v>
      </c>
      <c r="S22" s="48">
        <v>76900</v>
      </c>
      <c r="T22" s="48">
        <v>76900</v>
      </c>
      <c r="U22" s="48">
        <v>76900</v>
      </c>
      <c r="V22" s="48">
        <v>0</v>
      </c>
    </row>
    <row r="23" spans="2:22" x14ac:dyDescent="0.2">
      <c r="B23" s="112" t="s">
        <v>9</v>
      </c>
      <c r="D23" s="53"/>
      <c r="E23" s="48"/>
      <c r="F23" s="111"/>
    </row>
    <row r="24" spans="2:22" x14ac:dyDescent="0.2">
      <c r="B24" s="25" t="s">
        <v>98</v>
      </c>
      <c r="C24" s="48" t="s">
        <v>125</v>
      </c>
      <c r="D24" s="97">
        <v>1</v>
      </c>
      <c r="E24" s="48"/>
      <c r="F24" s="57">
        <v>173583</v>
      </c>
      <c r="G24" s="48">
        <v>173583</v>
      </c>
      <c r="H24" s="48">
        <v>173583</v>
      </c>
      <c r="I24" s="48">
        <v>173583</v>
      </c>
      <c r="J24" s="48">
        <v>173583</v>
      </c>
      <c r="K24" s="48">
        <v>173583</v>
      </c>
      <c r="L24" s="48">
        <v>173583</v>
      </c>
      <c r="M24" s="48">
        <v>173583</v>
      </c>
      <c r="N24" s="48">
        <v>173583</v>
      </c>
      <c r="O24" s="48">
        <v>173583</v>
      </c>
      <c r="P24" s="48">
        <v>173583</v>
      </c>
      <c r="Q24" s="48">
        <v>173583</v>
      </c>
      <c r="R24" s="48">
        <v>173583</v>
      </c>
      <c r="S24" s="48">
        <v>173583</v>
      </c>
      <c r="T24" s="48">
        <v>173583</v>
      </c>
      <c r="U24" s="48">
        <v>173583</v>
      </c>
      <c r="V24" s="48">
        <v>173516</v>
      </c>
    </row>
    <row r="25" spans="2:22" x14ac:dyDescent="0.2">
      <c r="B25" s="80" t="s">
        <v>132</v>
      </c>
      <c r="C25" s="48" t="s">
        <v>125</v>
      </c>
      <c r="D25" s="97"/>
      <c r="E25" s="48"/>
      <c r="F25" s="57"/>
      <c r="G25" s="48"/>
      <c r="H25" s="48">
        <v>0</v>
      </c>
      <c r="I25" s="48">
        <v>0</v>
      </c>
      <c r="J25" s="48">
        <v>0</v>
      </c>
      <c r="K25" s="48">
        <v>0</v>
      </c>
      <c r="L25" s="48">
        <v>0</v>
      </c>
      <c r="M25" s="48">
        <v>0</v>
      </c>
      <c r="N25" s="48">
        <v>0</v>
      </c>
      <c r="O25" s="48">
        <v>0</v>
      </c>
      <c r="P25" s="48">
        <v>34845</v>
      </c>
      <c r="Q25" s="48">
        <v>34845</v>
      </c>
      <c r="R25" s="48">
        <v>34845</v>
      </c>
      <c r="S25" s="48">
        <v>34845</v>
      </c>
      <c r="T25" s="48">
        <v>34845</v>
      </c>
      <c r="U25" s="48">
        <v>34845</v>
      </c>
      <c r="V25" s="48">
        <v>34845</v>
      </c>
    </row>
    <row r="26" spans="2:22" x14ac:dyDescent="0.2">
      <c r="B26" s="80" t="s">
        <v>97</v>
      </c>
      <c r="C26" s="48" t="s">
        <v>125</v>
      </c>
      <c r="D26" s="97">
        <v>1</v>
      </c>
      <c r="E26" s="48"/>
      <c r="F26" s="57">
        <v>477919</v>
      </c>
      <c r="G26" s="48">
        <v>476427</v>
      </c>
      <c r="H26" s="48">
        <v>476427</v>
      </c>
      <c r="I26" s="48">
        <v>371650</v>
      </c>
      <c r="J26" s="48">
        <v>371650</v>
      </c>
      <c r="K26" s="48">
        <v>371650</v>
      </c>
      <c r="L26" s="48">
        <v>371650</v>
      </c>
      <c r="M26" s="48">
        <v>371650</v>
      </c>
      <c r="N26" s="48">
        <v>371650</v>
      </c>
      <c r="O26" s="48">
        <v>371650</v>
      </c>
      <c r="P26" s="48">
        <v>349548</v>
      </c>
      <c r="Q26" s="48">
        <v>349548</v>
      </c>
      <c r="R26" s="48">
        <v>349548</v>
      </c>
      <c r="S26" s="48">
        <v>349548</v>
      </c>
      <c r="T26" s="48">
        <v>349548</v>
      </c>
      <c r="U26" s="48">
        <v>271458</v>
      </c>
      <c r="V26" s="48">
        <v>178311</v>
      </c>
    </row>
    <row r="27" spans="2:22" x14ac:dyDescent="0.2">
      <c r="B27" s="112" t="s">
        <v>5</v>
      </c>
      <c r="D27" s="53"/>
      <c r="E27" s="48"/>
      <c r="F27" s="111"/>
    </row>
    <row r="28" spans="2:22" x14ac:dyDescent="0.2">
      <c r="B28" s="25" t="s">
        <v>113</v>
      </c>
      <c r="C28" s="48" t="s">
        <v>169</v>
      </c>
      <c r="D28" s="53">
        <v>0.20849999999999999</v>
      </c>
      <c r="E28" s="48"/>
      <c r="F28" s="57">
        <v>395896</v>
      </c>
      <c r="G28" s="48">
        <v>395896</v>
      </c>
      <c r="H28" s="48">
        <v>395896</v>
      </c>
      <c r="I28" s="48">
        <v>395896</v>
      </c>
      <c r="J28" s="48">
        <v>395896</v>
      </c>
      <c r="K28" s="48">
        <v>395896</v>
      </c>
      <c r="L28" s="48">
        <v>395896</v>
      </c>
      <c r="M28" s="48">
        <v>395896</v>
      </c>
      <c r="N28" s="48">
        <v>395896</v>
      </c>
      <c r="O28" s="48">
        <v>395896</v>
      </c>
      <c r="P28" s="48">
        <v>395896</v>
      </c>
      <c r="Q28" s="48">
        <v>395896</v>
      </c>
      <c r="R28" s="48">
        <v>395896</v>
      </c>
      <c r="S28" s="48">
        <v>395896</v>
      </c>
      <c r="T28" s="48">
        <v>395896</v>
      </c>
      <c r="U28" s="48">
        <v>395896</v>
      </c>
      <c r="V28" s="48">
        <v>395896</v>
      </c>
    </row>
    <row r="29" spans="2:22" x14ac:dyDescent="0.2">
      <c r="B29" s="80" t="s">
        <v>188</v>
      </c>
      <c r="C29" s="48" t="s">
        <v>169</v>
      </c>
      <c r="D29" s="100">
        <v>0.48609999999999998</v>
      </c>
      <c r="E29" s="48"/>
      <c r="F29" s="57">
        <v>1763064</v>
      </c>
      <c r="G29" s="48">
        <v>1763064</v>
      </c>
      <c r="H29" s="48">
        <v>1763064</v>
      </c>
      <c r="I29" s="48">
        <v>1763064</v>
      </c>
      <c r="J29" s="48">
        <v>1541544</v>
      </c>
      <c r="K29" s="48">
        <v>1319322</v>
      </c>
      <c r="L29" s="48">
        <v>1319322</v>
      </c>
      <c r="M29" s="48">
        <v>1319322</v>
      </c>
      <c r="N29" s="48">
        <v>1319322</v>
      </c>
      <c r="O29" s="48">
        <v>880998</v>
      </c>
      <c r="P29" s="48">
        <v>0</v>
      </c>
      <c r="Q29" s="48">
        <v>0</v>
      </c>
      <c r="R29" s="48">
        <v>0</v>
      </c>
      <c r="S29" s="48">
        <v>0</v>
      </c>
      <c r="T29" s="48">
        <v>0</v>
      </c>
      <c r="U29" s="48">
        <v>0</v>
      </c>
      <c r="V29" s="48">
        <v>0</v>
      </c>
    </row>
    <row r="30" spans="2:22" ht="13.35" customHeight="1" x14ac:dyDescent="0.2">
      <c r="B30" s="80" t="s">
        <v>187</v>
      </c>
      <c r="C30" s="48" t="s">
        <v>133</v>
      </c>
      <c r="D30" s="121">
        <v>0.25</v>
      </c>
      <c r="E30" s="48"/>
      <c r="F30" s="57">
        <v>1502686</v>
      </c>
      <c r="G30" s="48">
        <v>1496472</v>
      </c>
      <c r="H30" s="48">
        <v>1496472</v>
      </c>
      <c r="I30" s="48">
        <v>1496472</v>
      </c>
      <c r="J30" s="48">
        <v>1474002</v>
      </c>
      <c r="K30" s="48">
        <v>742705</v>
      </c>
      <c r="L30" s="48">
        <v>0</v>
      </c>
      <c r="M30" s="48">
        <v>0</v>
      </c>
      <c r="N30" s="48">
        <v>0</v>
      </c>
      <c r="O30" s="48">
        <v>0</v>
      </c>
      <c r="P30" s="48">
        <v>0</v>
      </c>
      <c r="Q30" s="48">
        <v>0</v>
      </c>
      <c r="R30" s="48">
        <v>0</v>
      </c>
      <c r="S30" s="48">
        <v>0</v>
      </c>
      <c r="T30" s="48">
        <v>0</v>
      </c>
      <c r="U30" s="48">
        <v>0</v>
      </c>
      <c r="V30" s="48">
        <v>0</v>
      </c>
    </row>
    <row r="31" spans="2:22" x14ac:dyDescent="0.2">
      <c r="B31" s="80" t="s">
        <v>112</v>
      </c>
      <c r="C31" s="48" t="s">
        <v>125</v>
      </c>
      <c r="D31" s="53"/>
      <c r="E31" s="48"/>
      <c r="F31" s="57"/>
      <c r="G31" s="48"/>
      <c r="H31" s="48">
        <v>0</v>
      </c>
      <c r="I31" s="48">
        <v>0</v>
      </c>
      <c r="J31" s="48">
        <v>0</v>
      </c>
      <c r="K31" s="48">
        <v>0</v>
      </c>
      <c r="L31" s="48">
        <v>0</v>
      </c>
      <c r="M31" s="48">
        <v>0</v>
      </c>
      <c r="N31" s="48">
        <v>0</v>
      </c>
      <c r="O31" s="48">
        <v>0</v>
      </c>
      <c r="P31" s="48">
        <v>0</v>
      </c>
      <c r="Q31" s="48">
        <v>20160</v>
      </c>
      <c r="R31" s="48">
        <v>20160</v>
      </c>
      <c r="S31" s="48">
        <v>19572</v>
      </c>
      <c r="T31" s="48">
        <v>19572</v>
      </c>
      <c r="U31" s="48">
        <v>19572</v>
      </c>
      <c r="V31" s="48">
        <v>0</v>
      </c>
    </row>
    <row r="32" spans="2:22" x14ac:dyDescent="0.2">
      <c r="B32" s="112" t="s">
        <v>7</v>
      </c>
      <c r="D32" s="53"/>
      <c r="E32" s="48"/>
      <c r="F32" s="111"/>
    </row>
    <row r="33" spans="2:22" x14ac:dyDescent="0.2">
      <c r="B33" s="25" t="s">
        <v>100</v>
      </c>
      <c r="C33" s="48" t="s">
        <v>169</v>
      </c>
      <c r="D33" s="97">
        <v>0.35</v>
      </c>
      <c r="E33" s="48"/>
      <c r="F33" s="59">
        <v>723800</v>
      </c>
      <c r="G33" s="48">
        <v>722800</v>
      </c>
      <c r="H33" s="48">
        <v>722800</v>
      </c>
      <c r="I33" s="48">
        <v>722800</v>
      </c>
      <c r="J33" s="48">
        <v>713000</v>
      </c>
      <c r="K33" s="48">
        <v>713000</v>
      </c>
      <c r="L33" s="48">
        <v>713000</v>
      </c>
      <c r="M33" s="48">
        <v>713000</v>
      </c>
      <c r="N33" s="48">
        <v>713000</v>
      </c>
      <c r="O33" s="48">
        <v>713000</v>
      </c>
      <c r="P33" s="48">
        <v>713000</v>
      </c>
      <c r="Q33" s="48">
        <v>714000</v>
      </c>
      <c r="R33" s="48">
        <v>698000</v>
      </c>
      <c r="S33" s="48">
        <v>698000</v>
      </c>
      <c r="T33" s="48">
        <v>698000</v>
      </c>
      <c r="U33" s="48">
        <v>698000</v>
      </c>
      <c r="V33" s="48">
        <v>688000</v>
      </c>
    </row>
    <row r="34" spans="2:22" x14ac:dyDescent="0.2">
      <c r="B34" s="112" t="s">
        <v>59</v>
      </c>
      <c r="D34" s="97"/>
      <c r="E34" s="48"/>
      <c r="F34" s="58"/>
    </row>
    <row r="35" spans="2:22" x14ac:dyDescent="0.2">
      <c r="B35" s="80" t="s">
        <v>135</v>
      </c>
      <c r="C35" s="54" t="s">
        <v>133</v>
      </c>
      <c r="D35" s="101">
        <v>0.22</v>
      </c>
      <c r="E35" s="48"/>
      <c r="F35" s="59">
        <v>568000</v>
      </c>
      <c r="G35" s="54">
        <v>568000</v>
      </c>
      <c r="H35" s="54">
        <v>568000</v>
      </c>
      <c r="I35" s="54">
        <v>568000</v>
      </c>
      <c r="J35" s="54">
        <v>568000</v>
      </c>
      <c r="K35" s="54">
        <v>548999</v>
      </c>
      <c r="L35" s="54">
        <v>474919</v>
      </c>
      <c r="M35" s="54">
        <v>191000</v>
      </c>
      <c r="N35" s="54">
        <v>155000</v>
      </c>
      <c r="O35" s="54">
        <v>0</v>
      </c>
      <c r="P35" s="54">
        <v>0</v>
      </c>
      <c r="Q35" s="54">
        <v>0</v>
      </c>
      <c r="R35" s="54">
        <v>0</v>
      </c>
      <c r="S35" s="54">
        <v>0</v>
      </c>
      <c r="T35" s="54">
        <v>0</v>
      </c>
      <c r="U35" s="54">
        <v>0</v>
      </c>
      <c r="V35" s="54">
        <v>0</v>
      </c>
    </row>
    <row r="36" spans="2:22" ht="15" x14ac:dyDescent="0.2">
      <c r="B36" s="80" t="s">
        <v>23</v>
      </c>
      <c r="C36" s="54" t="s">
        <v>130</v>
      </c>
      <c r="D36" s="55" t="s">
        <v>192</v>
      </c>
      <c r="E36" s="48"/>
      <c r="F36" s="59">
        <v>1457987</v>
      </c>
      <c r="G36" s="54">
        <v>1457987</v>
      </c>
      <c r="H36" s="54">
        <v>1457897</v>
      </c>
      <c r="I36" s="54">
        <v>1457987</v>
      </c>
      <c r="J36" s="54">
        <v>1457987</v>
      </c>
      <c r="K36" s="54">
        <v>1457987</v>
      </c>
      <c r="L36" s="54">
        <v>1457987</v>
      </c>
      <c r="M36" s="54">
        <v>1457987</v>
      </c>
      <c r="N36" s="54">
        <v>1457987</v>
      </c>
      <c r="O36" s="54">
        <v>1444874</v>
      </c>
      <c r="P36" s="54">
        <v>1409115</v>
      </c>
      <c r="Q36" s="54">
        <v>1272060</v>
      </c>
      <c r="R36" s="54">
        <v>1272060</v>
      </c>
      <c r="S36" s="54">
        <v>1272060</v>
      </c>
      <c r="T36" s="54">
        <v>1272060</v>
      </c>
      <c r="U36" s="54">
        <v>1272060</v>
      </c>
      <c r="V36" s="54">
        <v>1272060</v>
      </c>
    </row>
    <row r="37" spans="2:22" ht="15" x14ac:dyDescent="0.2">
      <c r="B37" s="80" t="s">
        <v>58</v>
      </c>
      <c r="C37" s="54" t="s">
        <v>130</v>
      </c>
      <c r="D37" s="55" t="s">
        <v>192</v>
      </c>
      <c r="E37" s="48"/>
      <c r="F37" s="59">
        <v>331838</v>
      </c>
      <c r="G37" s="54">
        <v>331838</v>
      </c>
      <c r="H37" s="54">
        <v>331838</v>
      </c>
      <c r="I37" s="54">
        <v>331838</v>
      </c>
      <c r="J37" s="54">
        <v>331838</v>
      </c>
      <c r="K37" s="54">
        <v>331838</v>
      </c>
      <c r="L37" s="54">
        <v>331838</v>
      </c>
      <c r="M37" s="54">
        <v>331838</v>
      </c>
      <c r="N37" s="54">
        <v>331838</v>
      </c>
      <c r="O37" s="54">
        <v>331838</v>
      </c>
      <c r="P37" s="54">
        <v>231182</v>
      </c>
      <c r="Q37" s="54">
        <v>240000</v>
      </c>
      <c r="R37" s="54">
        <v>240000</v>
      </c>
      <c r="S37" s="54">
        <v>240000</v>
      </c>
      <c r="T37" s="54">
        <v>240000</v>
      </c>
      <c r="U37" s="54">
        <v>115000</v>
      </c>
      <c r="V37" s="54">
        <v>115000</v>
      </c>
    </row>
    <row r="38" spans="2:22" x14ac:dyDescent="0.2">
      <c r="B38" s="112" t="s">
        <v>24</v>
      </c>
      <c r="D38" s="53"/>
      <c r="E38" s="48"/>
      <c r="F38" s="111"/>
    </row>
    <row r="39" spans="2:22" x14ac:dyDescent="0.2">
      <c r="B39" s="45" t="s">
        <v>158</v>
      </c>
      <c r="C39" s="48" t="s">
        <v>133</v>
      </c>
      <c r="D39" s="97">
        <v>0.44</v>
      </c>
      <c r="E39" s="48"/>
      <c r="F39" s="57">
        <v>151000</v>
      </c>
      <c r="G39" s="48">
        <v>151000</v>
      </c>
      <c r="H39" s="48">
        <v>151000</v>
      </c>
      <c r="I39" s="48">
        <v>151000</v>
      </c>
      <c r="J39" s="48">
        <v>151000</v>
      </c>
      <c r="K39" s="48">
        <v>151000</v>
      </c>
      <c r="L39" s="48">
        <v>0</v>
      </c>
      <c r="M39" s="48">
        <v>0</v>
      </c>
      <c r="N39" s="48">
        <v>0</v>
      </c>
      <c r="O39" s="48">
        <v>0</v>
      </c>
      <c r="P39" s="48">
        <v>0</v>
      </c>
      <c r="Q39" s="48">
        <v>0</v>
      </c>
      <c r="R39" s="48">
        <v>0</v>
      </c>
      <c r="S39" s="48">
        <v>0</v>
      </c>
      <c r="T39" s="48">
        <v>0</v>
      </c>
      <c r="U39" s="48">
        <v>0</v>
      </c>
      <c r="V39" s="48">
        <v>0</v>
      </c>
    </row>
    <row r="40" spans="2:22" x14ac:dyDescent="0.2">
      <c r="B40" s="80" t="s">
        <v>57</v>
      </c>
      <c r="C40" s="48" t="s">
        <v>169</v>
      </c>
      <c r="D40" s="97">
        <v>0.5</v>
      </c>
      <c r="E40" s="48"/>
      <c r="F40" s="59">
        <v>82400</v>
      </c>
      <c r="G40" s="48">
        <v>82400</v>
      </c>
      <c r="H40" s="48">
        <v>82400</v>
      </c>
      <c r="I40" s="48">
        <v>82400</v>
      </c>
      <c r="J40" s="48">
        <v>82400</v>
      </c>
      <c r="K40" s="48">
        <v>82400</v>
      </c>
      <c r="L40" s="48">
        <v>82400</v>
      </c>
      <c r="M40" s="48">
        <v>82400</v>
      </c>
      <c r="N40" s="48">
        <v>82400</v>
      </c>
      <c r="O40" s="48">
        <v>82400</v>
      </c>
      <c r="P40" s="48">
        <v>82400</v>
      </c>
      <c r="Q40" s="48">
        <v>82400</v>
      </c>
      <c r="R40" s="48">
        <v>82400</v>
      </c>
      <c r="S40" s="48">
        <v>82400</v>
      </c>
      <c r="T40" s="48">
        <v>82400</v>
      </c>
      <c r="U40" s="48">
        <v>69000</v>
      </c>
      <c r="V40" s="48">
        <v>69000</v>
      </c>
    </row>
    <row r="41" spans="2:22" x14ac:dyDescent="0.2">
      <c r="B41" s="112" t="s">
        <v>56</v>
      </c>
      <c r="D41" s="53"/>
      <c r="E41" s="48"/>
      <c r="F41" s="58"/>
    </row>
    <row r="42" spans="2:22" x14ac:dyDescent="0.2">
      <c r="B42" s="25" t="s">
        <v>55</v>
      </c>
      <c r="C42" s="48" t="s">
        <v>169</v>
      </c>
      <c r="D42" s="53">
        <v>0.33329999999999999</v>
      </c>
      <c r="E42" s="48"/>
      <c r="F42" s="59">
        <v>2645944</v>
      </c>
      <c r="G42" s="48">
        <v>2646115</v>
      </c>
      <c r="H42" s="48">
        <v>2615732</v>
      </c>
      <c r="I42" s="48">
        <v>2615732</v>
      </c>
      <c r="J42" s="48">
        <v>2615732</v>
      </c>
      <c r="K42" s="48">
        <v>2615732</v>
      </c>
      <c r="L42" s="48">
        <v>2615732</v>
      </c>
      <c r="M42" s="48">
        <v>2615732</v>
      </c>
      <c r="N42" s="48">
        <v>2131334</v>
      </c>
      <c r="O42" s="48">
        <v>2131334</v>
      </c>
      <c r="P42" s="48">
        <v>2130541</v>
      </c>
      <c r="Q42" s="48">
        <v>2130541</v>
      </c>
      <c r="R42" s="48">
        <v>1519059</v>
      </c>
      <c r="S42" s="48">
        <v>1516780</v>
      </c>
      <c r="T42" s="48">
        <v>1502617</v>
      </c>
      <c r="U42" s="48">
        <v>1499456</v>
      </c>
      <c r="V42" s="48">
        <v>1115831</v>
      </c>
    </row>
    <row r="43" spans="2:22" x14ac:dyDescent="0.2">
      <c r="B43" s="25"/>
      <c r="C43" s="48"/>
      <c r="D43" s="53"/>
      <c r="E43" s="48"/>
      <c r="F43" s="57"/>
      <c r="G43" s="48"/>
      <c r="H43" s="48"/>
      <c r="I43" s="48"/>
      <c r="J43" s="48"/>
      <c r="K43" s="48"/>
      <c r="L43" s="48"/>
      <c r="M43" s="48"/>
      <c r="N43" s="48"/>
      <c r="O43" s="48"/>
      <c r="P43" s="48"/>
      <c r="Q43" s="48"/>
      <c r="R43" s="48"/>
      <c r="S43" s="48"/>
      <c r="T43" s="48"/>
      <c r="U43" s="48"/>
      <c r="V43" s="48"/>
    </row>
    <row r="44" spans="2:22" ht="15.75" x14ac:dyDescent="0.25">
      <c r="B44" s="170" t="s">
        <v>214</v>
      </c>
      <c r="D44" s="58"/>
      <c r="E44" s="48"/>
      <c r="F44" s="58"/>
    </row>
    <row r="45" spans="2:22" x14ac:dyDescent="0.2">
      <c r="B45" s="112" t="s">
        <v>36</v>
      </c>
      <c r="D45" s="53"/>
      <c r="E45" s="48"/>
      <c r="F45" s="58"/>
    </row>
    <row r="46" spans="2:22" x14ac:dyDescent="0.2">
      <c r="B46" s="80" t="s">
        <v>136</v>
      </c>
      <c r="C46" s="48" t="s">
        <v>169</v>
      </c>
      <c r="D46" s="97"/>
      <c r="E46" s="48"/>
      <c r="F46" s="57"/>
      <c r="G46" s="48"/>
      <c r="H46" s="48">
        <v>0</v>
      </c>
      <c r="I46" s="48">
        <v>0</v>
      </c>
      <c r="J46" s="48">
        <v>0</v>
      </c>
      <c r="K46" s="48">
        <v>1338522</v>
      </c>
      <c r="L46" s="48">
        <v>1337055</v>
      </c>
      <c r="M46" s="48">
        <v>1337055</v>
      </c>
      <c r="N46" s="48">
        <v>1337055</v>
      </c>
      <c r="O46" s="48">
        <v>0</v>
      </c>
      <c r="P46" s="48">
        <v>0</v>
      </c>
      <c r="Q46" s="48">
        <v>0</v>
      </c>
      <c r="R46" s="48">
        <v>0</v>
      </c>
      <c r="S46" s="48">
        <v>0</v>
      </c>
      <c r="T46" s="48">
        <v>0</v>
      </c>
      <c r="U46" s="48">
        <v>0</v>
      </c>
      <c r="V46" s="48">
        <v>0</v>
      </c>
    </row>
    <row r="47" spans="2:22" x14ac:dyDescent="0.2">
      <c r="B47" s="80" t="s">
        <v>111</v>
      </c>
      <c r="C47" s="48" t="s">
        <v>169</v>
      </c>
      <c r="D47" s="97">
        <v>0.5</v>
      </c>
      <c r="E47" s="48"/>
      <c r="F47" s="57">
        <v>539986</v>
      </c>
      <c r="G47" s="48">
        <v>531486</v>
      </c>
      <c r="H47" s="48">
        <v>466686</v>
      </c>
      <c r="I47" s="48">
        <v>466686</v>
      </c>
      <c r="J47" s="48">
        <v>466686</v>
      </c>
      <c r="K47" s="48">
        <v>466686</v>
      </c>
      <c r="L47" s="48">
        <v>466686</v>
      </c>
      <c r="M47" s="48">
        <v>441036</v>
      </c>
      <c r="N47" s="48">
        <v>441036</v>
      </c>
      <c r="O47" s="48">
        <v>437696</v>
      </c>
      <c r="P47" s="48">
        <v>379496</v>
      </c>
      <c r="Q47" s="48">
        <v>379496</v>
      </c>
      <c r="R47" s="48">
        <v>362696</v>
      </c>
      <c r="S47" s="48">
        <v>329596</v>
      </c>
      <c r="T47" s="48">
        <v>329596</v>
      </c>
      <c r="U47" s="48">
        <v>323146</v>
      </c>
      <c r="V47" s="48">
        <v>283146</v>
      </c>
    </row>
    <row r="48" spans="2:22" x14ac:dyDescent="0.2">
      <c r="B48" s="80" t="s">
        <v>137</v>
      </c>
      <c r="C48" s="48" t="s">
        <v>133</v>
      </c>
      <c r="D48" s="97">
        <v>0.3</v>
      </c>
      <c r="E48" s="48"/>
      <c r="F48" s="57">
        <v>896000</v>
      </c>
      <c r="G48" s="48">
        <v>896000</v>
      </c>
      <c r="H48" s="48">
        <v>896000</v>
      </c>
      <c r="I48" s="48">
        <v>896000</v>
      </c>
      <c r="J48" s="48">
        <v>896000</v>
      </c>
      <c r="K48" s="48">
        <v>896000</v>
      </c>
      <c r="L48" s="48">
        <v>896000</v>
      </c>
      <c r="M48" s="48">
        <v>896000</v>
      </c>
      <c r="N48" s="48">
        <v>896000</v>
      </c>
      <c r="O48" s="48">
        <v>896000</v>
      </c>
      <c r="P48" s="48">
        <v>0</v>
      </c>
      <c r="Q48" s="48">
        <v>0</v>
      </c>
      <c r="R48" s="48">
        <v>0</v>
      </c>
      <c r="S48" s="48">
        <v>0</v>
      </c>
      <c r="T48" s="48">
        <v>0</v>
      </c>
      <c r="U48" s="48">
        <v>0</v>
      </c>
      <c r="V48" s="48">
        <v>0</v>
      </c>
    </row>
    <row r="49" spans="2:22" x14ac:dyDescent="0.2">
      <c r="B49" s="80" t="s">
        <v>110</v>
      </c>
      <c r="C49" s="48" t="s">
        <v>125</v>
      </c>
      <c r="D49" s="97">
        <v>0.85</v>
      </c>
      <c r="E49" s="48"/>
      <c r="F49" s="57">
        <v>94000</v>
      </c>
      <c r="G49" s="48">
        <v>94000</v>
      </c>
      <c r="H49" s="48">
        <v>70550</v>
      </c>
      <c r="I49" s="48">
        <v>70550</v>
      </c>
      <c r="J49" s="48">
        <v>71050</v>
      </c>
      <c r="K49" s="48">
        <v>71050</v>
      </c>
      <c r="L49" s="48">
        <v>71050</v>
      </c>
      <c r="M49" s="48">
        <v>71050</v>
      </c>
      <c r="N49" s="48">
        <v>71050</v>
      </c>
      <c r="O49" s="48">
        <v>71050</v>
      </c>
      <c r="P49" s="48">
        <v>71050</v>
      </c>
      <c r="Q49" s="48">
        <v>71050</v>
      </c>
      <c r="R49" s="48">
        <v>71050</v>
      </c>
      <c r="S49" s="48">
        <v>71050</v>
      </c>
      <c r="T49" s="48">
        <v>65550</v>
      </c>
      <c r="U49" s="48">
        <v>65550</v>
      </c>
      <c r="V49" s="48">
        <v>62994</v>
      </c>
    </row>
    <row r="50" spans="2:22" x14ac:dyDescent="0.2">
      <c r="B50" s="80" t="s">
        <v>109</v>
      </c>
      <c r="C50" s="48" t="s">
        <v>125</v>
      </c>
      <c r="D50" s="100">
        <v>0.41699999999999998</v>
      </c>
      <c r="E50" s="48"/>
      <c r="F50" s="57">
        <v>183800</v>
      </c>
      <c r="G50" s="48">
        <v>183800</v>
      </c>
      <c r="H50" s="48">
        <v>183800</v>
      </c>
      <c r="I50" s="48">
        <v>183800</v>
      </c>
      <c r="J50" s="48">
        <v>183800</v>
      </c>
      <c r="K50" s="48">
        <v>183800</v>
      </c>
      <c r="L50" s="48">
        <v>183800</v>
      </c>
      <c r="M50" s="48">
        <v>183800</v>
      </c>
      <c r="N50" s="48">
        <v>183800</v>
      </c>
      <c r="O50" s="48">
        <v>183800</v>
      </c>
      <c r="P50" s="48">
        <v>143800</v>
      </c>
      <c r="Q50" s="48">
        <v>143800</v>
      </c>
      <c r="R50" s="48">
        <v>143800</v>
      </c>
      <c r="S50" s="48">
        <v>143800</v>
      </c>
      <c r="T50" s="48">
        <v>150100</v>
      </c>
      <c r="U50" s="48">
        <v>150100</v>
      </c>
      <c r="V50" s="48">
        <v>146100</v>
      </c>
    </row>
    <row r="51" spans="2:22" x14ac:dyDescent="0.2">
      <c r="B51" s="80" t="s">
        <v>172</v>
      </c>
      <c r="C51" s="48" t="s">
        <v>173</v>
      </c>
      <c r="D51" s="100">
        <v>0.51</v>
      </c>
      <c r="E51" s="48"/>
      <c r="F51" s="57">
        <v>290200</v>
      </c>
      <c r="G51" s="48">
        <v>290200</v>
      </c>
      <c r="H51" s="48">
        <v>290200</v>
      </c>
      <c r="I51" s="48">
        <v>0</v>
      </c>
      <c r="J51" s="48">
        <v>0</v>
      </c>
      <c r="K51" s="48">
        <v>0</v>
      </c>
      <c r="L51" s="48">
        <v>0</v>
      </c>
      <c r="M51" s="48">
        <v>0</v>
      </c>
      <c r="N51" s="48">
        <v>0</v>
      </c>
      <c r="O51" s="48">
        <v>0</v>
      </c>
      <c r="P51" s="48">
        <v>0</v>
      </c>
      <c r="Q51" s="48">
        <v>0</v>
      </c>
      <c r="R51" s="48">
        <v>0</v>
      </c>
      <c r="S51" s="48">
        <v>0</v>
      </c>
      <c r="T51" s="48">
        <v>0</v>
      </c>
      <c r="U51" s="48">
        <v>0</v>
      </c>
      <c r="V51" s="48">
        <v>0</v>
      </c>
    </row>
    <row r="52" spans="2:22" x14ac:dyDescent="0.2">
      <c r="B52" s="25" t="s">
        <v>106</v>
      </c>
      <c r="C52" s="48" t="s">
        <v>169</v>
      </c>
      <c r="D52" s="97">
        <v>0.5</v>
      </c>
      <c r="E52" s="48"/>
      <c r="F52" s="57">
        <v>375300</v>
      </c>
      <c r="G52" s="48">
        <v>375300</v>
      </c>
      <c r="H52" s="48">
        <v>375300</v>
      </c>
      <c r="I52" s="48">
        <v>375300</v>
      </c>
      <c r="J52" s="48">
        <v>375300</v>
      </c>
      <c r="K52" s="48">
        <v>375300</v>
      </c>
      <c r="L52" s="48">
        <v>375300</v>
      </c>
      <c r="M52" s="48">
        <v>375300</v>
      </c>
      <c r="N52" s="48">
        <v>375300</v>
      </c>
      <c r="O52" s="48">
        <v>335300</v>
      </c>
      <c r="P52" s="48">
        <v>335300</v>
      </c>
      <c r="Q52" s="48">
        <v>95300</v>
      </c>
      <c r="R52" s="48">
        <v>0</v>
      </c>
      <c r="S52" s="48">
        <v>0</v>
      </c>
      <c r="T52" s="48">
        <v>0</v>
      </c>
      <c r="U52" s="48">
        <v>0</v>
      </c>
      <c r="V52" s="48">
        <v>0</v>
      </c>
    </row>
    <row r="53" spans="2:22" x14ac:dyDescent="0.2">
      <c r="B53" s="80" t="s">
        <v>105</v>
      </c>
      <c r="C53" s="48" t="s">
        <v>125</v>
      </c>
      <c r="D53" s="97">
        <v>1</v>
      </c>
      <c r="E53" s="48"/>
      <c r="F53" s="57">
        <v>498490</v>
      </c>
      <c r="G53" s="48">
        <v>498490</v>
      </c>
      <c r="H53" s="48">
        <v>498490</v>
      </c>
      <c r="I53" s="48">
        <v>492920</v>
      </c>
      <c r="J53" s="48">
        <v>492920</v>
      </c>
      <c r="K53" s="48">
        <v>492920</v>
      </c>
      <c r="L53" s="48">
        <v>492920</v>
      </c>
      <c r="M53" s="48">
        <v>498490</v>
      </c>
      <c r="N53" s="48">
        <v>498490</v>
      </c>
      <c r="O53" s="48">
        <v>498490</v>
      </c>
      <c r="P53" s="48">
        <v>455080</v>
      </c>
      <c r="Q53" s="48">
        <v>455080</v>
      </c>
      <c r="R53" s="48">
        <v>399480</v>
      </c>
      <c r="S53" s="48">
        <v>399480</v>
      </c>
      <c r="T53" s="48">
        <v>209500</v>
      </c>
      <c r="U53" s="48">
        <v>209500</v>
      </c>
      <c r="V53" s="48">
        <v>124600</v>
      </c>
    </row>
    <row r="54" spans="2:22" x14ac:dyDescent="0.2">
      <c r="B54" s="80" t="s">
        <v>108</v>
      </c>
      <c r="C54" s="48" t="s">
        <v>169</v>
      </c>
      <c r="D54" s="53"/>
      <c r="E54" s="48"/>
      <c r="F54" s="57"/>
      <c r="G54" s="48"/>
      <c r="H54" s="48">
        <v>0</v>
      </c>
      <c r="I54" s="48">
        <v>0</v>
      </c>
      <c r="J54" s="48">
        <v>0</v>
      </c>
      <c r="K54" s="48">
        <v>0</v>
      </c>
      <c r="L54" s="48">
        <v>0</v>
      </c>
      <c r="M54" s="48">
        <v>38000</v>
      </c>
      <c r="N54" s="48">
        <v>38000</v>
      </c>
      <c r="O54" s="48">
        <v>38000</v>
      </c>
      <c r="P54" s="48">
        <v>38000</v>
      </c>
      <c r="Q54" s="48">
        <v>38000</v>
      </c>
      <c r="R54" s="48">
        <v>38000</v>
      </c>
      <c r="S54" s="48">
        <v>38000</v>
      </c>
      <c r="T54" s="48">
        <v>38000</v>
      </c>
      <c r="U54" s="48">
        <v>38000</v>
      </c>
      <c r="V54" s="48">
        <v>38000</v>
      </c>
    </row>
    <row r="55" spans="2:22" x14ac:dyDescent="0.2">
      <c r="B55" s="80" t="s">
        <v>107</v>
      </c>
      <c r="C55" s="48" t="s">
        <v>169</v>
      </c>
      <c r="D55" s="53"/>
      <c r="E55" s="48"/>
      <c r="F55" s="57"/>
      <c r="G55" s="48"/>
      <c r="H55" s="48">
        <v>0</v>
      </c>
      <c r="I55" s="48">
        <v>0</v>
      </c>
      <c r="J55" s="48">
        <v>0</v>
      </c>
      <c r="K55" s="48">
        <v>0</v>
      </c>
      <c r="L55" s="48">
        <v>0</v>
      </c>
      <c r="M55" s="48">
        <v>0</v>
      </c>
      <c r="N55" s="48">
        <v>15000</v>
      </c>
      <c r="O55" s="48">
        <v>15000</v>
      </c>
      <c r="P55" s="48">
        <v>15000</v>
      </c>
      <c r="Q55" s="48">
        <v>15000</v>
      </c>
      <c r="R55" s="48">
        <v>15000</v>
      </c>
      <c r="S55" s="48">
        <v>15000</v>
      </c>
      <c r="T55" s="48">
        <v>15000</v>
      </c>
      <c r="U55" s="48">
        <v>15000</v>
      </c>
      <c r="V55" s="48">
        <v>15000</v>
      </c>
    </row>
    <row r="56" spans="2:22" x14ac:dyDescent="0.2">
      <c r="B56" s="80" t="s">
        <v>138</v>
      </c>
      <c r="C56" s="48" t="s">
        <v>169</v>
      </c>
      <c r="D56" s="53"/>
      <c r="E56" s="48"/>
      <c r="F56" s="57"/>
      <c r="G56" s="48"/>
      <c r="H56" s="48">
        <v>0</v>
      </c>
      <c r="I56" s="48">
        <v>0</v>
      </c>
      <c r="J56" s="48">
        <v>0</v>
      </c>
      <c r="K56" s="48">
        <v>0</v>
      </c>
      <c r="L56" s="48">
        <v>0</v>
      </c>
      <c r="M56" s="48">
        <v>0</v>
      </c>
      <c r="N56" s="48">
        <v>0</v>
      </c>
      <c r="O56" s="48">
        <v>0</v>
      </c>
      <c r="P56" s="48">
        <v>0</v>
      </c>
      <c r="Q56" s="48">
        <v>206500</v>
      </c>
      <c r="R56" s="48">
        <v>206500</v>
      </c>
      <c r="S56" s="48">
        <v>206500</v>
      </c>
      <c r="T56" s="48">
        <v>206500</v>
      </c>
      <c r="U56" s="48">
        <v>206500</v>
      </c>
      <c r="V56" s="48">
        <v>206500</v>
      </c>
    </row>
    <row r="57" spans="2:22" x14ac:dyDescent="0.2">
      <c r="B57" s="112" t="s">
        <v>3</v>
      </c>
      <c r="D57" s="53"/>
      <c r="E57" s="48"/>
      <c r="F57" s="57"/>
    </row>
    <row r="58" spans="2:22" ht="14.25" x14ac:dyDescent="0.2">
      <c r="B58" s="25" t="s">
        <v>114</v>
      </c>
      <c r="C58" s="48" t="s">
        <v>169</v>
      </c>
      <c r="D58" s="53"/>
      <c r="E58" s="48"/>
      <c r="F58" s="57"/>
      <c r="G58" s="48"/>
      <c r="H58" s="48">
        <v>0</v>
      </c>
      <c r="I58" s="48">
        <v>0</v>
      </c>
      <c r="J58" s="48">
        <v>0</v>
      </c>
      <c r="K58" s="48">
        <v>0</v>
      </c>
      <c r="L58" s="48">
        <v>0</v>
      </c>
      <c r="M58" s="48">
        <v>0</v>
      </c>
      <c r="N58" s="48">
        <v>203171</v>
      </c>
      <c r="O58" s="48">
        <v>203671</v>
      </c>
      <c r="P58" s="48">
        <v>203671</v>
      </c>
      <c r="Q58" s="48">
        <v>217211</v>
      </c>
      <c r="R58" s="48">
        <v>217211</v>
      </c>
      <c r="S58" s="48">
        <v>218611</v>
      </c>
      <c r="T58" s="48">
        <v>218611</v>
      </c>
      <c r="U58" s="48">
        <v>219566</v>
      </c>
      <c r="V58" s="48">
        <v>136880</v>
      </c>
    </row>
    <row r="59" spans="2:22" x14ac:dyDescent="0.2">
      <c r="B59" s="112" t="s">
        <v>4</v>
      </c>
      <c r="D59" s="53"/>
      <c r="E59" s="48"/>
      <c r="F59" s="58"/>
    </row>
    <row r="60" spans="2:22" x14ac:dyDescent="0.2">
      <c r="B60" s="80" t="s">
        <v>139</v>
      </c>
      <c r="C60" s="48" t="s">
        <v>169</v>
      </c>
      <c r="D60" s="97">
        <v>0.51</v>
      </c>
      <c r="E60" s="48"/>
      <c r="F60" s="59">
        <v>278600</v>
      </c>
      <c r="G60" s="48">
        <v>278600</v>
      </c>
      <c r="H60" s="48">
        <v>278600</v>
      </c>
      <c r="I60" s="48">
        <v>278600</v>
      </c>
      <c r="J60" s="48">
        <v>278600</v>
      </c>
      <c r="K60" s="48">
        <v>278600</v>
      </c>
      <c r="L60" s="48">
        <v>278600</v>
      </c>
      <c r="M60" s="48">
        <v>274600</v>
      </c>
      <c r="N60" s="48">
        <v>274600</v>
      </c>
      <c r="O60" s="48">
        <v>274600</v>
      </c>
      <c r="P60" s="48">
        <v>274600</v>
      </c>
      <c r="Q60" s="48">
        <v>274600</v>
      </c>
      <c r="R60" s="48">
        <v>274600</v>
      </c>
      <c r="S60" s="48">
        <v>261100</v>
      </c>
      <c r="T60" s="48">
        <v>261100</v>
      </c>
      <c r="U60" s="48">
        <v>261100</v>
      </c>
      <c r="V60" s="48">
        <v>243300</v>
      </c>
    </row>
    <row r="61" spans="2:22" x14ac:dyDescent="0.2">
      <c r="B61" s="112" t="s">
        <v>8</v>
      </c>
      <c r="D61" s="97"/>
      <c r="E61" s="48"/>
      <c r="F61" s="58"/>
    </row>
    <row r="62" spans="2:22" x14ac:dyDescent="0.2">
      <c r="B62" s="80" t="s">
        <v>99</v>
      </c>
      <c r="C62" s="48" t="s">
        <v>125</v>
      </c>
      <c r="D62" s="97">
        <v>1</v>
      </c>
      <c r="E62" s="48"/>
      <c r="F62" s="59">
        <v>68200</v>
      </c>
      <c r="G62" s="48">
        <v>68200</v>
      </c>
      <c r="H62" s="48">
        <v>68200</v>
      </c>
      <c r="I62" s="48">
        <v>68200</v>
      </c>
      <c r="J62" s="48">
        <v>48200</v>
      </c>
      <c r="K62" s="48">
        <v>48200</v>
      </c>
      <c r="L62" s="48">
        <v>48200</v>
      </c>
      <c r="M62" s="48">
        <v>48200</v>
      </c>
      <c r="N62" s="48">
        <v>48200</v>
      </c>
      <c r="O62" s="48">
        <v>48200</v>
      </c>
      <c r="P62" s="48">
        <v>48200</v>
      </c>
      <c r="Q62" s="48">
        <v>48200</v>
      </c>
      <c r="R62" s="48">
        <v>48200</v>
      </c>
      <c r="S62" s="48">
        <v>48200</v>
      </c>
      <c r="T62" s="48">
        <v>48200</v>
      </c>
      <c r="U62" s="48">
        <v>8200</v>
      </c>
      <c r="V62" s="48">
        <v>8200</v>
      </c>
    </row>
    <row r="63" spans="2:22" x14ac:dyDescent="0.2">
      <c r="B63" s="80"/>
      <c r="C63" s="48"/>
      <c r="D63" s="97"/>
      <c r="E63" s="48"/>
      <c r="F63" s="57"/>
      <c r="G63" s="48"/>
      <c r="H63" s="48"/>
      <c r="I63" s="48"/>
      <c r="J63" s="48"/>
      <c r="K63" s="48"/>
      <c r="L63" s="48"/>
      <c r="M63" s="48"/>
      <c r="N63" s="48"/>
      <c r="O63" s="48"/>
      <c r="P63" s="48"/>
      <c r="Q63" s="48"/>
      <c r="R63" s="48"/>
      <c r="S63" s="48"/>
      <c r="T63" s="48"/>
      <c r="U63" s="48"/>
      <c r="V63" s="48"/>
    </row>
    <row r="64" spans="2:22" ht="15.75" x14ac:dyDescent="0.25">
      <c r="B64" s="170" t="s">
        <v>215</v>
      </c>
      <c r="D64" s="58"/>
      <c r="E64" s="48"/>
      <c r="F64" s="58"/>
    </row>
    <row r="65" spans="2:23" x14ac:dyDescent="0.2">
      <c r="B65" s="112" t="s">
        <v>140</v>
      </c>
      <c r="D65" s="53"/>
      <c r="E65" s="48"/>
      <c r="F65" s="58"/>
    </row>
    <row r="66" spans="2:23" x14ac:dyDescent="0.2">
      <c r="B66" s="45" t="s">
        <v>147</v>
      </c>
      <c r="C66" s="48" t="s">
        <v>169</v>
      </c>
      <c r="D66" s="97">
        <v>0.5</v>
      </c>
      <c r="E66" s="48"/>
      <c r="F66" s="57">
        <v>540000</v>
      </c>
      <c r="G66" s="48">
        <v>540000</v>
      </c>
      <c r="H66" s="48">
        <v>540000</v>
      </c>
      <c r="I66" s="48">
        <v>540000</v>
      </c>
      <c r="J66" s="48">
        <v>540000</v>
      </c>
      <c r="K66" s="48">
        <v>540000</v>
      </c>
      <c r="L66" s="48">
        <v>540000</v>
      </c>
      <c r="M66" s="48">
        <v>540000</v>
      </c>
      <c r="N66" s="48">
        <v>540000</v>
      </c>
      <c r="O66" s="48">
        <v>540000</v>
      </c>
      <c r="P66" s="48">
        <v>540000</v>
      </c>
      <c r="Q66" s="48">
        <v>540000</v>
      </c>
      <c r="R66" s="48">
        <v>540000</v>
      </c>
      <c r="S66" s="48">
        <v>0</v>
      </c>
      <c r="T66" s="48">
        <v>0</v>
      </c>
      <c r="U66" s="48">
        <v>0</v>
      </c>
      <c r="V66" s="48">
        <v>0</v>
      </c>
    </row>
    <row r="67" spans="2:23" ht="14.25" x14ac:dyDescent="0.2">
      <c r="B67" s="80" t="s">
        <v>141</v>
      </c>
      <c r="C67" s="48" t="s">
        <v>125</v>
      </c>
      <c r="D67" s="55" t="s">
        <v>191</v>
      </c>
      <c r="E67" s="48"/>
      <c r="F67" s="57">
        <v>1090878</v>
      </c>
      <c r="G67" s="48">
        <v>1090878</v>
      </c>
      <c r="H67" s="48">
        <v>1090878</v>
      </c>
      <c r="I67" s="48">
        <v>1090878</v>
      </c>
      <c r="J67" s="48">
        <v>1090861</v>
      </c>
      <c r="K67" s="48">
        <v>1090861</v>
      </c>
      <c r="L67" s="48">
        <v>1090861</v>
      </c>
      <c r="M67" s="48">
        <v>1090861</v>
      </c>
      <c r="N67" s="48">
        <v>1085786</v>
      </c>
      <c r="O67" s="48">
        <v>1085786</v>
      </c>
      <c r="P67" s="48">
        <v>1085786</v>
      </c>
      <c r="Q67" s="48">
        <v>1085786</v>
      </c>
      <c r="R67" s="48">
        <v>1085786</v>
      </c>
      <c r="S67" s="48">
        <v>708469</v>
      </c>
      <c r="T67" s="48">
        <v>708469</v>
      </c>
      <c r="U67" s="48">
        <v>708469</v>
      </c>
      <c r="V67" s="48">
        <v>708469</v>
      </c>
      <c r="W67" s="48"/>
    </row>
    <row r="68" spans="2:23" x14ac:dyDescent="0.2">
      <c r="B68" s="80" t="s">
        <v>73</v>
      </c>
      <c r="C68" s="48" t="s">
        <v>125</v>
      </c>
      <c r="D68" s="97"/>
      <c r="E68" s="48"/>
      <c r="F68" s="57"/>
      <c r="G68" s="48"/>
      <c r="H68" s="48">
        <v>0</v>
      </c>
      <c r="I68" s="48">
        <v>0</v>
      </c>
      <c r="J68" s="48">
        <v>0</v>
      </c>
      <c r="K68" s="48">
        <v>1216180</v>
      </c>
      <c r="L68" s="48">
        <v>1216180</v>
      </c>
      <c r="M68" s="48">
        <v>1216180</v>
      </c>
      <c r="N68" s="48">
        <v>1216180</v>
      </c>
      <c r="O68" s="48">
        <v>1216180</v>
      </c>
      <c r="P68" s="48">
        <v>1216180</v>
      </c>
      <c r="Q68" s="48">
        <v>1216180</v>
      </c>
      <c r="R68" s="48">
        <v>634480</v>
      </c>
      <c r="S68" s="48">
        <v>0</v>
      </c>
      <c r="T68" s="48">
        <v>0</v>
      </c>
      <c r="U68" s="48">
        <v>0</v>
      </c>
      <c r="V68" s="48">
        <v>0</v>
      </c>
    </row>
    <row r="69" spans="2:23" x14ac:dyDescent="0.2">
      <c r="B69" s="25" t="s">
        <v>81</v>
      </c>
      <c r="C69" s="48" t="s">
        <v>125</v>
      </c>
      <c r="D69" s="97"/>
      <c r="E69" s="48"/>
      <c r="F69" s="57"/>
      <c r="G69" s="48"/>
      <c r="H69" s="48">
        <v>0</v>
      </c>
      <c r="I69" s="48">
        <v>0</v>
      </c>
      <c r="J69" s="48">
        <v>0</v>
      </c>
      <c r="K69" s="48">
        <v>0</v>
      </c>
      <c r="L69" s="48">
        <v>0</v>
      </c>
      <c r="M69" s="48">
        <v>0</v>
      </c>
      <c r="N69" s="48">
        <v>0</v>
      </c>
      <c r="O69" s="48">
        <v>0</v>
      </c>
      <c r="P69" s="48">
        <v>0</v>
      </c>
      <c r="Q69" s="48">
        <v>75136</v>
      </c>
      <c r="R69" s="48">
        <v>75136</v>
      </c>
      <c r="S69" s="48">
        <v>84485</v>
      </c>
      <c r="T69" s="48">
        <v>84375</v>
      </c>
      <c r="U69" s="48">
        <v>84985</v>
      </c>
      <c r="V69" s="48">
        <v>84985</v>
      </c>
    </row>
    <row r="70" spans="2:23" x14ac:dyDescent="0.2">
      <c r="B70" s="80" t="s">
        <v>142</v>
      </c>
      <c r="C70" s="48" t="s">
        <v>125</v>
      </c>
      <c r="D70" s="97">
        <v>1</v>
      </c>
      <c r="E70" s="48"/>
      <c r="F70" s="57">
        <v>882688</v>
      </c>
      <c r="G70" s="48">
        <v>895748</v>
      </c>
      <c r="H70" s="48">
        <v>900264</v>
      </c>
      <c r="I70" s="48">
        <v>834837</v>
      </c>
      <c r="J70" s="48">
        <v>834837</v>
      </c>
      <c r="K70" s="48">
        <v>834837</v>
      </c>
      <c r="L70" s="48">
        <v>844201</v>
      </c>
      <c r="M70" s="48">
        <v>848547</v>
      </c>
      <c r="N70" s="48">
        <v>850063</v>
      </c>
      <c r="O70" s="48">
        <v>850063</v>
      </c>
      <c r="P70" s="48">
        <v>924223</v>
      </c>
      <c r="Q70" s="48">
        <v>801280</v>
      </c>
      <c r="R70" s="48">
        <v>801280</v>
      </c>
      <c r="S70" s="48">
        <v>801280</v>
      </c>
      <c r="T70" s="48">
        <v>804340</v>
      </c>
      <c r="U70" s="48">
        <v>669276</v>
      </c>
      <c r="V70" s="48">
        <v>669276</v>
      </c>
    </row>
    <row r="71" spans="2:23" x14ac:dyDescent="0.2">
      <c r="B71" s="80" t="s">
        <v>80</v>
      </c>
      <c r="C71" s="48" t="s">
        <v>125</v>
      </c>
      <c r="D71" s="97"/>
      <c r="E71" s="48"/>
      <c r="F71" s="57"/>
      <c r="G71" s="48"/>
      <c r="H71" s="48">
        <v>0</v>
      </c>
      <c r="I71" s="48">
        <v>0</v>
      </c>
      <c r="J71" s="48">
        <v>0</v>
      </c>
      <c r="K71" s="48">
        <v>0</v>
      </c>
      <c r="L71" s="48">
        <v>0</v>
      </c>
      <c r="M71" s="48">
        <v>0</v>
      </c>
      <c r="N71" s="48">
        <v>0</v>
      </c>
      <c r="O71" s="48">
        <v>0</v>
      </c>
      <c r="P71" s="48">
        <v>0</v>
      </c>
      <c r="Q71" s="48">
        <v>122943</v>
      </c>
      <c r="R71" s="48">
        <v>122943</v>
      </c>
      <c r="S71" s="48">
        <v>123832</v>
      </c>
      <c r="T71" s="48">
        <v>123400</v>
      </c>
      <c r="U71" s="48">
        <v>122685</v>
      </c>
      <c r="V71" s="48">
        <v>122685</v>
      </c>
    </row>
    <row r="72" spans="2:23" x14ac:dyDescent="0.2">
      <c r="B72" s="80" t="s">
        <v>79</v>
      </c>
      <c r="C72" s="48" t="s">
        <v>125</v>
      </c>
      <c r="D72" s="97">
        <v>1</v>
      </c>
      <c r="E72" s="48"/>
      <c r="F72" s="57">
        <v>218205</v>
      </c>
      <c r="G72" s="48">
        <v>218567</v>
      </c>
      <c r="H72" s="48">
        <v>222311</v>
      </c>
      <c r="I72" s="48">
        <v>222311</v>
      </c>
      <c r="J72" s="48">
        <v>222311</v>
      </c>
      <c r="K72" s="48">
        <v>222311</v>
      </c>
      <c r="L72" s="48">
        <v>223537</v>
      </c>
      <c r="M72" s="48">
        <v>223585</v>
      </c>
      <c r="N72" s="48">
        <v>219446</v>
      </c>
      <c r="O72" s="48">
        <v>219446</v>
      </c>
      <c r="P72" s="48">
        <v>219446</v>
      </c>
      <c r="Q72" s="48">
        <v>199529</v>
      </c>
      <c r="R72" s="48">
        <v>199529</v>
      </c>
      <c r="S72" s="48">
        <v>199559</v>
      </c>
      <c r="T72" s="48">
        <v>204453</v>
      </c>
      <c r="U72" s="48">
        <v>203899</v>
      </c>
      <c r="V72" s="48">
        <v>203899</v>
      </c>
    </row>
    <row r="73" spans="2:23" ht="14.25" x14ac:dyDescent="0.2">
      <c r="B73" s="25" t="s">
        <v>189</v>
      </c>
      <c r="C73" s="48" t="s">
        <v>133</v>
      </c>
      <c r="D73" s="97">
        <v>0.1</v>
      </c>
      <c r="E73" s="48"/>
      <c r="F73" s="57">
        <v>681115</v>
      </c>
      <c r="G73" s="48">
        <v>681115</v>
      </c>
      <c r="H73" s="48">
        <v>681115</v>
      </c>
      <c r="I73" s="48">
        <v>681115</v>
      </c>
      <c r="J73" s="48">
        <v>681115</v>
      </c>
      <c r="K73" s="48">
        <v>681115</v>
      </c>
      <c r="L73" s="48">
        <v>684025</v>
      </c>
      <c r="M73" s="48">
        <v>684025</v>
      </c>
      <c r="N73" s="48">
        <v>660000</v>
      </c>
      <c r="O73" s="48">
        <v>660000</v>
      </c>
      <c r="P73" s="48">
        <v>660000</v>
      </c>
      <c r="Q73" s="48">
        <v>660000</v>
      </c>
      <c r="R73" s="48">
        <v>0</v>
      </c>
      <c r="S73" s="48">
        <v>0</v>
      </c>
      <c r="T73" s="48">
        <v>0</v>
      </c>
      <c r="U73" s="48">
        <v>0</v>
      </c>
      <c r="V73" s="48">
        <v>0</v>
      </c>
    </row>
    <row r="74" spans="2:23" x14ac:dyDescent="0.2">
      <c r="B74" s="80" t="s">
        <v>78</v>
      </c>
      <c r="C74" s="48" t="s">
        <v>125</v>
      </c>
      <c r="D74" s="97">
        <v>1</v>
      </c>
      <c r="E74" s="48"/>
      <c r="F74" s="57">
        <v>3988144</v>
      </c>
      <c r="G74" s="48">
        <v>3947876</v>
      </c>
      <c r="H74" s="48">
        <v>3947876</v>
      </c>
      <c r="I74" s="48">
        <v>3988144</v>
      </c>
      <c r="J74" s="48">
        <v>3926249</v>
      </c>
      <c r="K74" s="48">
        <v>3926249</v>
      </c>
      <c r="L74" s="48">
        <v>3920155</v>
      </c>
      <c r="M74" s="48">
        <v>3960423</v>
      </c>
      <c r="N74" s="48">
        <v>3920155</v>
      </c>
      <c r="O74" s="48">
        <v>3922423</v>
      </c>
      <c r="P74" s="48">
        <v>3496687</v>
      </c>
      <c r="Q74" s="48">
        <v>3496687</v>
      </c>
      <c r="R74" s="48">
        <v>3496687</v>
      </c>
      <c r="S74" s="48">
        <v>3325025</v>
      </c>
      <c r="T74" s="48">
        <v>3313662</v>
      </c>
      <c r="U74" s="48">
        <v>3302771</v>
      </c>
      <c r="V74" s="48">
        <v>3111295</v>
      </c>
    </row>
    <row r="75" spans="2:23" x14ac:dyDescent="0.2">
      <c r="B75" s="80" t="s">
        <v>77</v>
      </c>
      <c r="C75" s="48" t="s">
        <v>125</v>
      </c>
      <c r="D75" s="97">
        <v>1</v>
      </c>
      <c r="E75" s="48"/>
      <c r="F75" s="57">
        <v>923818</v>
      </c>
      <c r="G75" s="48">
        <v>923818</v>
      </c>
      <c r="H75" s="48">
        <v>923818</v>
      </c>
      <c r="I75" s="48">
        <v>923818</v>
      </c>
      <c r="J75" s="48">
        <v>924864</v>
      </c>
      <c r="K75" s="48">
        <v>924864</v>
      </c>
      <c r="L75" s="48">
        <v>924864</v>
      </c>
      <c r="M75" s="48">
        <v>924864</v>
      </c>
      <c r="N75" s="48">
        <v>924864</v>
      </c>
      <c r="O75" s="48">
        <v>924862</v>
      </c>
      <c r="P75" s="48">
        <v>924862</v>
      </c>
      <c r="Q75" s="48">
        <v>924862</v>
      </c>
      <c r="R75" s="48">
        <v>924662</v>
      </c>
      <c r="S75" s="48">
        <v>924862</v>
      </c>
      <c r="T75" s="48">
        <v>925363</v>
      </c>
      <c r="U75" s="48">
        <v>925159</v>
      </c>
      <c r="V75" s="48">
        <v>925159</v>
      </c>
    </row>
    <row r="76" spans="2:23" x14ac:dyDescent="0.2">
      <c r="B76" s="80" t="s">
        <v>76</v>
      </c>
      <c r="C76" s="48" t="s">
        <v>125</v>
      </c>
      <c r="D76" s="97">
        <v>1</v>
      </c>
      <c r="E76" s="48"/>
      <c r="F76" s="57">
        <v>325359</v>
      </c>
      <c r="G76" s="48">
        <v>325359</v>
      </c>
      <c r="H76" s="48">
        <v>326066</v>
      </c>
      <c r="I76" s="48">
        <v>326066</v>
      </c>
      <c r="J76" s="48">
        <v>326066</v>
      </c>
      <c r="K76" s="48">
        <v>326066</v>
      </c>
      <c r="L76" s="48">
        <v>326066</v>
      </c>
      <c r="M76" s="48">
        <v>326052</v>
      </c>
      <c r="N76" s="48">
        <v>318736</v>
      </c>
      <c r="O76" s="48">
        <v>318736</v>
      </c>
      <c r="P76" s="48">
        <v>318736</v>
      </c>
      <c r="Q76" s="48">
        <v>318736</v>
      </c>
      <c r="R76" s="48">
        <v>318736</v>
      </c>
      <c r="S76" s="48">
        <v>318736</v>
      </c>
      <c r="T76" s="48">
        <v>318736</v>
      </c>
      <c r="U76" s="48">
        <v>317038</v>
      </c>
      <c r="V76" s="48">
        <v>317026</v>
      </c>
    </row>
    <row r="77" spans="2:23" x14ac:dyDescent="0.2">
      <c r="B77" s="80" t="s">
        <v>75</v>
      </c>
      <c r="C77" s="48" t="s">
        <v>125</v>
      </c>
      <c r="D77" s="97">
        <v>1</v>
      </c>
      <c r="E77" s="48"/>
      <c r="F77" s="57">
        <v>620256</v>
      </c>
      <c r="G77" s="48">
        <v>552796</v>
      </c>
      <c r="H77" s="48">
        <v>553111</v>
      </c>
      <c r="I77" s="48">
        <v>565102</v>
      </c>
      <c r="J77" s="48">
        <v>565626</v>
      </c>
      <c r="K77" s="48">
        <v>567782</v>
      </c>
      <c r="L77" s="48">
        <v>567783</v>
      </c>
      <c r="M77" s="48">
        <v>566897</v>
      </c>
      <c r="N77" s="48">
        <v>570607</v>
      </c>
      <c r="O77" s="48">
        <v>564851</v>
      </c>
      <c r="P77" s="48">
        <v>509504</v>
      </c>
      <c r="Q77" s="48">
        <v>462008</v>
      </c>
      <c r="R77" s="48">
        <v>494119</v>
      </c>
      <c r="S77" s="48">
        <v>467682</v>
      </c>
      <c r="T77" s="48">
        <v>495513</v>
      </c>
      <c r="U77" s="48">
        <v>418648</v>
      </c>
      <c r="V77" s="48">
        <v>422411</v>
      </c>
    </row>
    <row r="78" spans="2:23" x14ac:dyDescent="0.2">
      <c r="B78" s="80" t="s">
        <v>74</v>
      </c>
      <c r="C78" s="48" t="s">
        <v>125</v>
      </c>
      <c r="D78" s="97">
        <v>1</v>
      </c>
      <c r="E78" s="48"/>
      <c r="F78" s="57">
        <v>178100</v>
      </c>
      <c r="G78" s="48">
        <v>178100</v>
      </c>
      <c r="H78" s="48">
        <v>178100</v>
      </c>
      <c r="I78" s="48">
        <v>178100</v>
      </c>
      <c r="J78" s="48">
        <v>168900</v>
      </c>
      <c r="K78" s="48">
        <v>168900</v>
      </c>
      <c r="L78" s="48">
        <v>168900</v>
      </c>
      <c r="M78" s="48">
        <v>168900</v>
      </c>
      <c r="N78" s="48">
        <v>168900</v>
      </c>
      <c r="O78" s="48">
        <v>131400</v>
      </c>
      <c r="P78" s="48">
        <v>131400</v>
      </c>
      <c r="Q78" s="48">
        <v>131400</v>
      </c>
      <c r="R78" s="48">
        <v>131400</v>
      </c>
      <c r="S78" s="48">
        <v>131400</v>
      </c>
      <c r="T78" s="48">
        <v>131400</v>
      </c>
      <c r="U78" s="48">
        <v>131400</v>
      </c>
      <c r="V78" s="48">
        <v>131400</v>
      </c>
    </row>
    <row r="79" spans="2:23" x14ac:dyDescent="0.2">
      <c r="B79" s="80"/>
      <c r="C79" s="48"/>
      <c r="D79" s="97"/>
      <c r="E79" s="48"/>
      <c r="F79" s="57"/>
      <c r="G79" s="48"/>
      <c r="H79" s="48"/>
      <c r="I79" s="48"/>
      <c r="J79" s="48"/>
      <c r="K79" s="48"/>
      <c r="L79" s="48"/>
      <c r="M79" s="48"/>
      <c r="N79" s="48"/>
      <c r="O79" s="48"/>
      <c r="P79" s="48"/>
      <c r="Q79" s="48"/>
      <c r="R79" s="48"/>
      <c r="S79" s="48"/>
      <c r="T79" s="48"/>
      <c r="U79" s="48"/>
      <c r="V79" s="48"/>
    </row>
    <row r="80" spans="2:23" ht="15.75" x14ac:dyDescent="0.25">
      <c r="B80" s="170" t="s">
        <v>216</v>
      </c>
      <c r="D80" s="53"/>
      <c r="E80" s="48"/>
      <c r="F80" s="111"/>
    </row>
    <row r="81" spans="2:22" x14ac:dyDescent="0.2">
      <c r="B81" s="112" t="s">
        <v>6</v>
      </c>
      <c r="D81" s="53"/>
      <c r="E81" s="48"/>
      <c r="F81" s="58"/>
    </row>
    <row r="82" spans="2:22" x14ac:dyDescent="0.2">
      <c r="B82" s="80" t="s">
        <v>104</v>
      </c>
      <c r="C82" s="48" t="s">
        <v>125</v>
      </c>
      <c r="D82" s="100">
        <v>0.69499999999999995</v>
      </c>
      <c r="E82" s="48"/>
      <c r="F82" s="57">
        <v>1452163</v>
      </c>
      <c r="G82" s="48">
        <v>1452163</v>
      </c>
      <c r="H82" s="48">
        <v>1449019</v>
      </c>
      <c r="I82" s="48">
        <v>1449019</v>
      </c>
      <c r="J82" s="48">
        <v>1452263</v>
      </c>
      <c r="K82" s="48">
        <v>1452263</v>
      </c>
      <c r="L82" s="48">
        <v>1449763</v>
      </c>
      <c r="M82" s="48">
        <v>1449763</v>
      </c>
      <c r="N82" s="48">
        <v>1374239</v>
      </c>
      <c r="O82" s="48">
        <v>1373375</v>
      </c>
      <c r="P82" s="48">
        <v>1361519</v>
      </c>
      <c r="Q82" s="48">
        <v>1261319</v>
      </c>
      <c r="R82" s="48">
        <v>1261319</v>
      </c>
      <c r="S82" s="48">
        <v>1261319</v>
      </c>
      <c r="T82" s="48">
        <v>1253619</v>
      </c>
      <c r="U82" s="48">
        <v>860890</v>
      </c>
      <c r="V82" s="48">
        <v>536793</v>
      </c>
    </row>
    <row r="83" spans="2:22" x14ac:dyDescent="0.2">
      <c r="B83" s="80" t="s">
        <v>103</v>
      </c>
      <c r="C83" s="48" t="s">
        <v>125</v>
      </c>
      <c r="D83" s="100">
        <v>0.69499999999999995</v>
      </c>
      <c r="E83" s="48"/>
      <c r="F83" s="57">
        <v>283850</v>
      </c>
      <c r="G83" s="48">
        <v>283850</v>
      </c>
      <c r="H83" s="48">
        <v>283850</v>
      </c>
      <c r="I83" s="48">
        <v>283850</v>
      </c>
      <c r="J83" s="48">
        <v>283850</v>
      </c>
      <c r="K83" s="48">
        <v>283850</v>
      </c>
      <c r="L83" s="48">
        <v>283850</v>
      </c>
      <c r="M83" s="48">
        <v>283850</v>
      </c>
      <c r="N83" s="48">
        <v>283850</v>
      </c>
      <c r="O83" s="48">
        <v>283850</v>
      </c>
      <c r="P83" s="48">
        <v>236850</v>
      </c>
      <c r="Q83" s="48">
        <v>236850</v>
      </c>
      <c r="R83" s="48">
        <v>237950</v>
      </c>
      <c r="S83" s="48">
        <v>237950</v>
      </c>
      <c r="T83" s="48">
        <v>237950</v>
      </c>
      <c r="U83" s="48">
        <v>172950</v>
      </c>
      <c r="V83" s="48">
        <v>150950</v>
      </c>
    </row>
    <row r="84" spans="2:22" x14ac:dyDescent="0.2">
      <c r="B84" s="80" t="s">
        <v>102</v>
      </c>
      <c r="C84" s="48" t="s">
        <v>125</v>
      </c>
      <c r="D84" s="100">
        <v>0.69499999999999995</v>
      </c>
      <c r="E84" s="48"/>
      <c r="F84" s="57">
        <v>288070</v>
      </c>
      <c r="G84" s="48">
        <v>288070</v>
      </c>
      <c r="H84" s="48">
        <v>288070</v>
      </c>
      <c r="I84" s="48">
        <v>288070</v>
      </c>
      <c r="J84" s="48">
        <v>288070</v>
      </c>
      <c r="K84" s="48">
        <v>288070</v>
      </c>
      <c r="L84" s="48">
        <v>288070</v>
      </c>
      <c r="M84" s="48">
        <v>288070</v>
      </c>
      <c r="N84" s="48">
        <v>288070</v>
      </c>
      <c r="O84" s="48">
        <v>280570</v>
      </c>
      <c r="P84" s="48">
        <v>280570</v>
      </c>
      <c r="Q84" s="48">
        <v>280570</v>
      </c>
      <c r="R84" s="48">
        <v>288070</v>
      </c>
      <c r="S84" s="48">
        <v>288070</v>
      </c>
      <c r="T84" s="48">
        <v>288070</v>
      </c>
      <c r="U84" s="48">
        <v>288070</v>
      </c>
      <c r="V84" s="48">
        <v>288070</v>
      </c>
    </row>
    <row r="85" spans="2:22" x14ac:dyDescent="0.2">
      <c r="B85" s="80" t="s">
        <v>101</v>
      </c>
      <c r="C85" s="48" t="s">
        <v>125</v>
      </c>
      <c r="D85" s="100">
        <v>0.69499999999999995</v>
      </c>
      <c r="E85" s="48"/>
      <c r="F85" s="57">
        <v>1339579</v>
      </c>
      <c r="G85" s="48">
        <v>1339579</v>
      </c>
      <c r="H85" s="48">
        <v>1335319</v>
      </c>
      <c r="I85" s="48">
        <v>1331332</v>
      </c>
      <c r="J85" s="48">
        <v>1328902</v>
      </c>
      <c r="K85" s="48">
        <v>1262184</v>
      </c>
      <c r="L85" s="48">
        <v>1262146</v>
      </c>
      <c r="M85" s="48">
        <v>1263079</v>
      </c>
      <c r="N85" s="48">
        <v>1263079</v>
      </c>
      <c r="O85" s="48">
        <v>1263079</v>
      </c>
      <c r="P85" s="48">
        <v>1260958</v>
      </c>
      <c r="Q85" s="48">
        <v>1260958</v>
      </c>
      <c r="R85" s="48">
        <v>1260958</v>
      </c>
      <c r="S85" s="48">
        <v>1260958</v>
      </c>
      <c r="T85" s="48">
        <v>1260958</v>
      </c>
      <c r="U85" s="48">
        <v>1260958</v>
      </c>
      <c r="V85" s="48">
        <v>1037789</v>
      </c>
    </row>
    <row r="86" spans="2:22" ht="14.25" x14ac:dyDescent="0.2">
      <c r="B86" s="80" t="s">
        <v>134</v>
      </c>
      <c r="C86" s="54" t="s">
        <v>130</v>
      </c>
      <c r="D86" s="55" t="s">
        <v>193</v>
      </c>
      <c r="E86" s="48"/>
      <c r="F86" s="57">
        <v>1470000</v>
      </c>
      <c r="G86" s="48">
        <v>1470000</v>
      </c>
      <c r="H86" s="48">
        <v>1470000</v>
      </c>
      <c r="I86" s="48">
        <v>1470000</v>
      </c>
      <c r="J86" s="48">
        <v>1470000</v>
      </c>
      <c r="K86" s="48">
        <v>1470000</v>
      </c>
      <c r="L86" s="48">
        <v>1470000</v>
      </c>
      <c r="M86" s="48">
        <v>480000</v>
      </c>
      <c r="N86" s="48">
        <v>480000</v>
      </c>
      <c r="O86" s="48">
        <v>480000</v>
      </c>
      <c r="P86" s="48">
        <v>0</v>
      </c>
      <c r="Q86" s="48">
        <v>0</v>
      </c>
      <c r="R86" s="48">
        <v>0</v>
      </c>
      <c r="S86" s="48">
        <v>0</v>
      </c>
      <c r="T86" s="48">
        <v>0</v>
      </c>
      <c r="U86" s="48">
        <v>0</v>
      </c>
      <c r="V86" s="48">
        <v>0</v>
      </c>
    </row>
    <row r="87" spans="2:22" x14ac:dyDescent="0.2">
      <c r="B87" s="25"/>
      <c r="C87" s="48"/>
      <c r="D87" s="97"/>
      <c r="E87" s="48"/>
      <c r="F87" s="111"/>
      <c r="G87" s="48"/>
      <c r="H87" s="48"/>
      <c r="I87" s="48"/>
      <c r="J87" s="48"/>
      <c r="K87" s="48"/>
      <c r="L87" s="48"/>
      <c r="M87" s="48"/>
      <c r="N87" s="48"/>
      <c r="O87" s="48"/>
      <c r="P87" s="48"/>
      <c r="Q87" s="48"/>
      <c r="R87" s="48"/>
      <c r="S87" s="48"/>
      <c r="T87" s="48"/>
      <c r="U87" s="48"/>
      <c r="V87" s="48"/>
    </row>
    <row r="88" spans="2:22" ht="15.75" x14ac:dyDescent="0.25">
      <c r="B88" s="170" t="s">
        <v>217</v>
      </c>
      <c r="D88" s="58"/>
      <c r="F88" s="58"/>
    </row>
    <row r="89" spans="2:22" x14ac:dyDescent="0.2">
      <c r="B89" s="46" t="s">
        <v>26</v>
      </c>
      <c r="D89" s="97"/>
      <c r="F89" s="58"/>
    </row>
    <row r="90" spans="2:22" x14ac:dyDescent="0.2">
      <c r="B90" s="45" t="s">
        <v>51</v>
      </c>
      <c r="C90" s="48" t="s">
        <v>125</v>
      </c>
      <c r="D90" s="97"/>
      <c r="E90" s="48"/>
      <c r="F90" s="57"/>
      <c r="G90" s="48"/>
      <c r="H90" s="48">
        <v>162930</v>
      </c>
      <c r="I90" s="48">
        <v>162930</v>
      </c>
      <c r="J90" s="48">
        <v>162930</v>
      </c>
      <c r="K90" s="48">
        <v>162930</v>
      </c>
      <c r="L90" s="48">
        <v>162930</v>
      </c>
      <c r="M90" s="48">
        <v>168163</v>
      </c>
      <c r="N90" s="48">
        <v>165292</v>
      </c>
      <c r="O90" s="48">
        <v>165292</v>
      </c>
      <c r="P90" s="48">
        <v>165292</v>
      </c>
      <c r="Q90" s="48">
        <v>165292</v>
      </c>
      <c r="R90" s="48">
        <v>165292</v>
      </c>
      <c r="S90" s="48">
        <v>165292</v>
      </c>
      <c r="T90" s="48">
        <v>165292</v>
      </c>
      <c r="U90" s="48">
        <v>165292</v>
      </c>
      <c r="V90" s="48">
        <v>165292</v>
      </c>
    </row>
    <row r="91" spans="2:22" x14ac:dyDescent="0.2">
      <c r="B91" s="45" t="s">
        <v>126</v>
      </c>
      <c r="C91" s="48" t="s">
        <v>125</v>
      </c>
      <c r="D91" s="97"/>
      <c r="E91" s="48"/>
      <c r="F91" s="57"/>
      <c r="G91" s="48"/>
      <c r="H91" s="48">
        <v>419064</v>
      </c>
      <c r="I91" s="48">
        <v>419064</v>
      </c>
      <c r="J91" s="48">
        <v>419343</v>
      </c>
      <c r="K91" s="48">
        <v>419343</v>
      </c>
      <c r="L91" s="48">
        <v>419343</v>
      </c>
      <c r="M91" s="48">
        <v>419343</v>
      </c>
      <c r="N91" s="48">
        <v>419343</v>
      </c>
      <c r="O91" s="48">
        <v>372654</v>
      </c>
      <c r="P91" s="48">
        <v>0</v>
      </c>
      <c r="Q91" s="48">
        <v>0</v>
      </c>
      <c r="R91" s="48">
        <v>0</v>
      </c>
      <c r="S91" s="48">
        <v>0</v>
      </c>
      <c r="T91" s="48">
        <v>0</v>
      </c>
      <c r="U91" s="48">
        <v>0</v>
      </c>
      <c r="V91" s="48">
        <v>0</v>
      </c>
    </row>
    <row r="92" spans="2:22" x14ac:dyDescent="0.2">
      <c r="B92" s="45" t="s">
        <v>161</v>
      </c>
      <c r="C92" s="48" t="s">
        <v>125</v>
      </c>
      <c r="D92" s="97"/>
      <c r="E92" s="48"/>
      <c r="F92" s="57"/>
      <c r="G92" s="48"/>
      <c r="H92" s="48">
        <v>37297</v>
      </c>
      <c r="I92" s="48">
        <v>37297</v>
      </c>
      <c r="J92" s="48">
        <v>37297</v>
      </c>
      <c r="K92" s="48">
        <v>37297</v>
      </c>
      <c r="L92" s="48">
        <v>37297</v>
      </c>
      <c r="M92" s="48">
        <v>37297</v>
      </c>
      <c r="N92" s="48">
        <v>37569</v>
      </c>
      <c r="O92" s="48">
        <v>37569</v>
      </c>
      <c r="P92" s="48">
        <v>37569</v>
      </c>
      <c r="Q92" s="48">
        <v>37569</v>
      </c>
      <c r="R92" s="48">
        <v>39339</v>
      </c>
      <c r="S92" s="48">
        <v>39339</v>
      </c>
      <c r="T92" s="48">
        <v>39339</v>
      </c>
      <c r="U92" s="48">
        <v>39339</v>
      </c>
      <c r="V92" s="48">
        <v>39339</v>
      </c>
    </row>
    <row r="93" spans="2:22" x14ac:dyDescent="0.2">
      <c r="B93" s="45" t="s">
        <v>127</v>
      </c>
      <c r="C93" s="48" t="s">
        <v>125</v>
      </c>
      <c r="D93" s="97"/>
      <c r="E93" s="48"/>
      <c r="F93" s="57"/>
      <c r="G93" s="48"/>
      <c r="H93" s="48">
        <v>163342</v>
      </c>
      <c r="I93" s="48">
        <v>163342</v>
      </c>
      <c r="J93" s="48">
        <v>147938</v>
      </c>
      <c r="K93" s="48">
        <v>163342</v>
      </c>
      <c r="L93" s="48">
        <v>163342</v>
      </c>
      <c r="M93" s="48">
        <v>163342</v>
      </c>
      <c r="N93" s="48">
        <v>163341</v>
      </c>
      <c r="O93" s="48">
        <v>163341</v>
      </c>
      <c r="P93" s="48">
        <v>0</v>
      </c>
      <c r="Q93" s="48">
        <v>0</v>
      </c>
      <c r="R93" s="48">
        <v>0</v>
      </c>
      <c r="S93" s="48">
        <v>0</v>
      </c>
      <c r="T93" s="48">
        <v>0</v>
      </c>
      <c r="U93" s="48">
        <v>0</v>
      </c>
      <c r="V93" s="48">
        <v>0</v>
      </c>
    </row>
    <row r="94" spans="2:22" x14ac:dyDescent="0.2">
      <c r="B94" s="45" t="s">
        <v>159</v>
      </c>
      <c r="C94" s="48" t="s">
        <v>133</v>
      </c>
      <c r="D94" s="97">
        <v>0.3</v>
      </c>
      <c r="E94" s="48"/>
      <c r="F94" s="57">
        <v>96000</v>
      </c>
      <c r="G94" s="48">
        <v>96000</v>
      </c>
      <c r="H94" s="48">
        <v>96000</v>
      </c>
      <c r="I94" s="48">
        <v>96000</v>
      </c>
      <c r="J94" s="48">
        <v>96000</v>
      </c>
      <c r="K94" s="48"/>
      <c r="L94" s="48"/>
      <c r="M94" s="48"/>
      <c r="N94" s="48"/>
      <c r="O94" s="48"/>
      <c r="P94" s="48"/>
      <c r="Q94" s="48"/>
      <c r="R94" s="48"/>
      <c r="S94" s="48"/>
      <c r="T94" s="48"/>
      <c r="U94" s="48"/>
      <c r="V94" s="48"/>
    </row>
    <row r="95" spans="2:22" x14ac:dyDescent="0.2">
      <c r="B95" s="46" t="s">
        <v>27</v>
      </c>
      <c r="D95" s="97"/>
      <c r="E95" s="48"/>
      <c r="F95" s="111"/>
    </row>
    <row r="96" spans="2:22" x14ac:dyDescent="0.2">
      <c r="B96" s="45" t="s">
        <v>171</v>
      </c>
      <c r="C96" s="45" t="s">
        <v>169</v>
      </c>
      <c r="D96" s="119">
        <v>0.5</v>
      </c>
      <c r="E96" s="85"/>
      <c r="F96" s="59">
        <v>46260</v>
      </c>
      <c r="G96" s="48">
        <v>46260</v>
      </c>
      <c r="H96" s="48">
        <v>46260</v>
      </c>
      <c r="I96" s="45">
        <v>0</v>
      </c>
      <c r="J96" s="45">
        <v>0</v>
      </c>
      <c r="K96" s="45">
        <v>0</v>
      </c>
      <c r="L96" s="45">
        <v>0</v>
      </c>
      <c r="M96" s="45">
        <v>0</v>
      </c>
      <c r="N96" s="45">
        <v>0</v>
      </c>
      <c r="O96" s="45">
        <v>0</v>
      </c>
      <c r="P96" s="45">
        <v>0</v>
      </c>
      <c r="Q96" s="45">
        <v>0</v>
      </c>
      <c r="R96" s="45">
        <v>0</v>
      </c>
      <c r="S96" s="45">
        <v>0</v>
      </c>
      <c r="T96" s="45">
        <v>0</v>
      </c>
      <c r="U96" s="45">
        <v>0</v>
      </c>
      <c r="V96" s="45">
        <v>0</v>
      </c>
    </row>
    <row r="97" spans="2:22" x14ac:dyDescent="0.2">
      <c r="B97" s="45" t="s">
        <v>163</v>
      </c>
      <c r="C97" s="48" t="s">
        <v>169</v>
      </c>
      <c r="D97" s="97">
        <v>0.5</v>
      </c>
      <c r="E97" s="48"/>
      <c r="F97" s="57">
        <v>101009</v>
      </c>
      <c r="G97" s="48">
        <v>101009</v>
      </c>
      <c r="H97" s="48">
        <v>101009</v>
      </c>
      <c r="I97" s="48">
        <v>112056</v>
      </c>
      <c r="J97" s="48">
        <v>0</v>
      </c>
      <c r="K97" s="48">
        <v>0</v>
      </c>
      <c r="L97" s="48">
        <v>0</v>
      </c>
      <c r="M97" s="48">
        <v>0</v>
      </c>
      <c r="N97" s="48">
        <v>0</v>
      </c>
      <c r="O97" s="48">
        <v>0</v>
      </c>
      <c r="P97" s="48">
        <v>0</v>
      </c>
      <c r="Q97" s="48">
        <v>0</v>
      </c>
      <c r="R97" s="48">
        <v>0</v>
      </c>
      <c r="S97" s="48">
        <v>0</v>
      </c>
      <c r="T97" s="48">
        <v>0</v>
      </c>
      <c r="U97" s="48">
        <v>0</v>
      </c>
      <c r="V97" s="48">
        <v>0</v>
      </c>
    </row>
    <row r="98" spans="2:22" x14ac:dyDescent="0.2">
      <c r="B98" s="45" t="s">
        <v>164</v>
      </c>
      <c r="C98" s="48" t="s">
        <v>169</v>
      </c>
      <c r="D98" s="97">
        <v>0.5</v>
      </c>
      <c r="E98" s="48"/>
      <c r="F98" s="57">
        <v>300120</v>
      </c>
      <c r="G98" s="48">
        <v>300120</v>
      </c>
      <c r="H98" s="48">
        <v>300120</v>
      </c>
      <c r="I98" s="48">
        <v>303517</v>
      </c>
      <c r="J98" s="48">
        <v>0</v>
      </c>
      <c r="K98" s="48">
        <v>0</v>
      </c>
      <c r="L98" s="48">
        <v>0</v>
      </c>
      <c r="M98" s="48">
        <v>0</v>
      </c>
      <c r="N98" s="48">
        <v>0</v>
      </c>
      <c r="O98" s="48">
        <v>0</v>
      </c>
      <c r="P98" s="48">
        <v>0</v>
      </c>
      <c r="Q98" s="48">
        <v>0</v>
      </c>
      <c r="R98" s="48">
        <v>0</v>
      </c>
      <c r="S98" s="48">
        <v>0</v>
      </c>
      <c r="T98" s="48">
        <v>0</v>
      </c>
      <c r="U98" s="48">
        <v>0</v>
      </c>
      <c r="V98" s="48">
        <v>0</v>
      </c>
    </row>
    <row r="99" spans="2:22" x14ac:dyDescent="0.2">
      <c r="B99" s="45" t="s">
        <v>165</v>
      </c>
      <c r="C99" s="48" t="s">
        <v>169</v>
      </c>
      <c r="D99" s="97">
        <v>0.5</v>
      </c>
      <c r="E99" s="48"/>
      <c r="F99" s="57">
        <v>336063</v>
      </c>
      <c r="G99" s="48">
        <v>336063</v>
      </c>
      <c r="H99" s="48">
        <v>336063</v>
      </c>
      <c r="I99" s="48">
        <v>388849</v>
      </c>
      <c r="J99" s="48">
        <v>0</v>
      </c>
      <c r="K99" s="48">
        <v>0</v>
      </c>
      <c r="L99" s="48">
        <v>0</v>
      </c>
      <c r="M99" s="48">
        <v>0</v>
      </c>
      <c r="N99" s="48">
        <v>0</v>
      </c>
      <c r="O99" s="48">
        <v>0</v>
      </c>
      <c r="P99" s="48">
        <v>0</v>
      </c>
      <c r="Q99" s="48">
        <v>0</v>
      </c>
      <c r="R99" s="48">
        <v>0</v>
      </c>
      <c r="S99" s="48">
        <v>0</v>
      </c>
      <c r="T99" s="48">
        <v>0</v>
      </c>
      <c r="U99" s="48">
        <v>0</v>
      </c>
      <c r="V99" s="48">
        <v>0</v>
      </c>
    </row>
    <row r="100" spans="2:22" x14ac:dyDescent="0.2">
      <c r="B100" s="80" t="s">
        <v>170</v>
      </c>
      <c r="C100" s="48" t="s">
        <v>125</v>
      </c>
      <c r="D100" s="97">
        <v>1</v>
      </c>
      <c r="E100" s="48"/>
      <c r="F100" s="57">
        <v>143840</v>
      </c>
      <c r="G100" s="48">
        <v>143840</v>
      </c>
      <c r="H100" s="48">
        <v>143840</v>
      </c>
      <c r="I100" s="48">
        <v>0</v>
      </c>
      <c r="J100" s="48">
        <v>0</v>
      </c>
      <c r="K100" s="48">
        <v>0</v>
      </c>
      <c r="L100" s="48">
        <v>0</v>
      </c>
      <c r="M100" s="48">
        <v>0</v>
      </c>
      <c r="N100" s="48">
        <v>0</v>
      </c>
      <c r="O100" s="48">
        <v>0</v>
      </c>
      <c r="P100" s="48">
        <v>0</v>
      </c>
      <c r="Q100" s="48">
        <v>0</v>
      </c>
      <c r="R100" s="48">
        <v>0</v>
      </c>
      <c r="S100" s="48">
        <v>0</v>
      </c>
      <c r="T100" s="48">
        <v>0</v>
      </c>
      <c r="U100" s="48">
        <v>0</v>
      </c>
      <c r="V100" s="48">
        <v>0</v>
      </c>
    </row>
    <row r="101" spans="2:22" x14ac:dyDescent="0.2">
      <c r="B101" s="45" t="s">
        <v>128</v>
      </c>
      <c r="C101" s="48" t="s">
        <v>125</v>
      </c>
      <c r="D101" s="97">
        <v>1</v>
      </c>
      <c r="E101" s="48"/>
      <c r="F101" s="57">
        <v>1282512</v>
      </c>
      <c r="G101" s="48">
        <v>1282512</v>
      </c>
      <c r="H101" s="48">
        <v>1275357</v>
      </c>
      <c r="I101" s="48">
        <v>1253892</v>
      </c>
      <c r="J101" s="48">
        <v>1253930</v>
      </c>
      <c r="K101" s="48">
        <v>1253930</v>
      </c>
      <c r="L101" s="48">
        <v>1115103</v>
      </c>
      <c r="M101" s="48">
        <v>1115103</v>
      </c>
      <c r="N101" s="48">
        <v>1115103</v>
      </c>
      <c r="O101" s="48">
        <v>1115103</v>
      </c>
      <c r="P101" s="48">
        <v>1115103</v>
      </c>
      <c r="Q101" s="48">
        <v>1115103</v>
      </c>
      <c r="R101" s="48">
        <v>1115103</v>
      </c>
      <c r="S101" s="48">
        <v>1115103</v>
      </c>
      <c r="T101" s="48">
        <v>1115103</v>
      </c>
      <c r="U101" s="48">
        <v>1115103</v>
      </c>
      <c r="V101" s="48">
        <v>1115103</v>
      </c>
    </row>
    <row r="102" spans="2:22" x14ac:dyDescent="0.2">
      <c r="B102" s="80" t="s">
        <v>50</v>
      </c>
      <c r="C102" s="48" t="s">
        <v>125</v>
      </c>
      <c r="D102" s="97"/>
      <c r="E102" s="48"/>
      <c r="F102" s="57"/>
      <c r="G102" s="48"/>
      <c r="H102" s="48">
        <v>0</v>
      </c>
      <c r="I102" s="48">
        <v>0</v>
      </c>
      <c r="J102" s="48">
        <v>0</v>
      </c>
      <c r="K102" s="48">
        <v>0</v>
      </c>
      <c r="L102" s="48">
        <v>0</v>
      </c>
      <c r="M102" s="48">
        <v>0</v>
      </c>
      <c r="N102" s="48">
        <v>0</v>
      </c>
      <c r="O102" s="48">
        <v>170032</v>
      </c>
      <c r="P102" s="48">
        <v>170032</v>
      </c>
      <c r="Q102" s="48">
        <v>170032</v>
      </c>
      <c r="R102" s="48">
        <v>170032</v>
      </c>
      <c r="S102" s="48">
        <v>170032</v>
      </c>
      <c r="T102" s="48">
        <v>170032</v>
      </c>
      <c r="U102" s="48">
        <v>165262</v>
      </c>
      <c r="V102" s="48">
        <v>155723</v>
      </c>
    </row>
    <row r="103" spans="2:22" x14ac:dyDescent="0.2">
      <c r="B103" s="45" t="s">
        <v>49</v>
      </c>
      <c r="C103" s="48" t="s">
        <v>125</v>
      </c>
      <c r="D103" s="97">
        <v>1</v>
      </c>
      <c r="E103" s="48"/>
      <c r="F103" s="57">
        <v>54988</v>
      </c>
      <c r="G103" s="48">
        <v>54988</v>
      </c>
      <c r="H103" s="48">
        <v>54988</v>
      </c>
      <c r="I103" s="48">
        <v>54988</v>
      </c>
      <c r="J103" s="48">
        <v>56104</v>
      </c>
      <c r="K103" s="48">
        <v>56104</v>
      </c>
      <c r="L103" s="48">
        <v>56104</v>
      </c>
      <c r="M103" s="48">
        <v>56104</v>
      </c>
      <c r="N103" s="48">
        <v>56104</v>
      </c>
      <c r="O103" s="48">
        <v>56104</v>
      </c>
      <c r="P103" s="48">
        <v>56104</v>
      </c>
      <c r="Q103" s="48">
        <v>56104</v>
      </c>
      <c r="R103" s="48">
        <v>56537</v>
      </c>
      <c r="S103" s="48">
        <v>56710</v>
      </c>
      <c r="T103" s="48">
        <v>56710</v>
      </c>
      <c r="U103" s="48">
        <v>56710</v>
      </c>
      <c r="V103" s="48">
        <v>56710</v>
      </c>
    </row>
    <row r="104" spans="2:22" x14ac:dyDescent="0.2">
      <c r="B104" s="24" t="s">
        <v>48</v>
      </c>
      <c r="C104" s="48" t="s">
        <v>125</v>
      </c>
      <c r="D104" s="97">
        <v>1</v>
      </c>
      <c r="E104" s="48"/>
      <c r="F104" s="57">
        <v>379789</v>
      </c>
      <c r="G104" s="48">
        <v>379789</v>
      </c>
      <c r="H104" s="48">
        <v>379789</v>
      </c>
      <c r="I104" s="48">
        <v>379789</v>
      </c>
      <c r="J104" s="48">
        <v>379789</v>
      </c>
      <c r="K104" s="48">
        <v>378789</v>
      </c>
      <c r="L104" s="48">
        <v>378789</v>
      </c>
      <c r="M104" s="48">
        <v>378789</v>
      </c>
      <c r="N104" s="48">
        <v>378789</v>
      </c>
      <c r="O104" s="48">
        <v>378789</v>
      </c>
      <c r="P104" s="48">
        <v>378790</v>
      </c>
      <c r="Q104" s="48">
        <v>378790</v>
      </c>
      <c r="R104" s="48">
        <v>378790</v>
      </c>
      <c r="S104" s="48">
        <v>378790</v>
      </c>
      <c r="T104" s="48">
        <v>379939</v>
      </c>
      <c r="U104" s="48">
        <v>379939</v>
      </c>
      <c r="V104" s="48">
        <v>379939</v>
      </c>
    </row>
    <row r="105" spans="2:22" x14ac:dyDescent="0.2">
      <c r="B105" s="24" t="s">
        <v>46</v>
      </c>
      <c r="C105" s="48" t="s">
        <v>125</v>
      </c>
      <c r="D105" s="97"/>
      <c r="E105" s="48"/>
      <c r="F105" s="57"/>
      <c r="G105" s="48">
        <v>250566</v>
      </c>
      <c r="H105" s="48">
        <v>250566</v>
      </c>
      <c r="I105" s="48">
        <v>251701</v>
      </c>
      <c r="J105" s="48">
        <v>251702</v>
      </c>
      <c r="K105" s="48">
        <v>251709</v>
      </c>
      <c r="L105" s="48">
        <v>251709</v>
      </c>
      <c r="M105" s="48">
        <v>251709</v>
      </c>
      <c r="N105" s="48">
        <v>251709</v>
      </c>
      <c r="O105" s="48">
        <v>235811</v>
      </c>
      <c r="P105" s="48">
        <v>219841</v>
      </c>
      <c r="Q105" s="48">
        <v>218323</v>
      </c>
      <c r="R105" s="48">
        <v>218323</v>
      </c>
      <c r="S105" s="48">
        <v>221502</v>
      </c>
      <c r="T105" s="48">
        <v>221502</v>
      </c>
      <c r="U105" s="48">
        <v>213553</v>
      </c>
      <c r="V105" s="48">
        <v>215143</v>
      </c>
    </row>
    <row r="106" spans="2:22" x14ac:dyDescent="0.2">
      <c r="B106" s="80" t="s">
        <v>47</v>
      </c>
      <c r="C106" s="48" t="s">
        <v>125</v>
      </c>
      <c r="D106" s="97"/>
      <c r="E106" s="48"/>
      <c r="F106" s="57"/>
      <c r="G106" s="48"/>
      <c r="H106" s="48">
        <v>0</v>
      </c>
      <c r="I106" s="48">
        <v>0</v>
      </c>
      <c r="J106" s="48">
        <v>0</v>
      </c>
      <c r="K106" s="48">
        <v>0</v>
      </c>
      <c r="L106" s="48">
        <v>0</v>
      </c>
      <c r="M106" s="48">
        <v>0</v>
      </c>
      <c r="N106" s="48">
        <v>0</v>
      </c>
      <c r="O106" s="48">
        <v>130718</v>
      </c>
      <c r="P106" s="48">
        <v>130718</v>
      </c>
      <c r="Q106" s="48">
        <v>181592</v>
      </c>
      <c r="R106" s="48">
        <v>180346</v>
      </c>
      <c r="S106" s="48">
        <v>180346</v>
      </c>
      <c r="T106" s="48">
        <v>180346</v>
      </c>
      <c r="U106" s="48">
        <v>180346</v>
      </c>
      <c r="V106" s="48">
        <v>130584</v>
      </c>
    </row>
    <row r="107" spans="2:22" x14ac:dyDescent="0.2">
      <c r="B107" s="80"/>
      <c r="C107" s="48"/>
      <c r="D107" s="97"/>
      <c r="E107" s="48"/>
      <c r="F107" s="57"/>
      <c r="G107" s="48"/>
      <c r="H107" s="48"/>
      <c r="I107" s="48"/>
      <c r="J107" s="48"/>
      <c r="K107" s="48"/>
      <c r="L107" s="48"/>
      <c r="M107" s="48"/>
      <c r="N107" s="48"/>
      <c r="O107" s="48"/>
      <c r="P107" s="48"/>
      <c r="Q107" s="48"/>
      <c r="R107" s="48"/>
      <c r="S107" s="48"/>
      <c r="T107" s="48"/>
      <c r="U107" s="48"/>
      <c r="V107" s="48"/>
    </row>
    <row r="108" spans="2:22" ht="15.75" x14ac:dyDescent="0.25">
      <c r="B108" s="170" t="s">
        <v>218</v>
      </c>
      <c r="D108" s="97"/>
      <c r="E108" s="48"/>
      <c r="F108" s="111"/>
    </row>
    <row r="109" spans="2:22" x14ac:dyDescent="0.2">
      <c r="B109" s="112" t="s">
        <v>10</v>
      </c>
      <c r="D109" s="97"/>
      <c r="E109" s="48"/>
      <c r="F109" s="111"/>
    </row>
    <row r="110" spans="2:22" x14ac:dyDescent="0.2">
      <c r="B110" s="80" t="s">
        <v>96</v>
      </c>
      <c r="C110" s="48" t="s">
        <v>125</v>
      </c>
      <c r="D110" s="97">
        <v>1</v>
      </c>
      <c r="E110" s="48"/>
      <c r="F110" s="57">
        <v>202780</v>
      </c>
      <c r="G110" s="48">
        <v>202780</v>
      </c>
      <c r="H110" s="48">
        <v>202690</v>
      </c>
      <c r="I110" s="48">
        <v>198390</v>
      </c>
      <c r="J110" s="48">
        <v>202080</v>
      </c>
      <c r="K110" s="48">
        <v>202100</v>
      </c>
      <c r="L110" s="48">
        <v>202100</v>
      </c>
      <c r="M110" s="48">
        <v>202100</v>
      </c>
      <c r="N110" s="48">
        <v>202100</v>
      </c>
      <c r="O110" s="48">
        <v>202100</v>
      </c>
      <c r="P110" s="48">
        <v>193220</v>
      </c>
      <c r="Q110" s="48">
        <v>199180</v>
      </c>
      <c r="R110" s="48">
        <v>191720</v>
      </c>
      <c r="S110" s="48">
        <v>193950</v>
      </c>
      <c r="T110" s="48">
        <v>194440</v>
      </c>
      <c r="U110" s="48">
        <v>194495</v>
      </c>
      <c r="V110" s="48">
        <v>194495</v>
      </c>
    </row>
    <row r="111" spans="2:22" x14ac:dyDescent="0.2">
      <c r="B111" s="25" t="s">
        <v>95</v>
      </c>
      <c r="C111" s="48" t="s">
        <v>125</v>
      </c>
      <c r="D111" s="97">
        <v>1</v>
      </c>
      <c r="E111" s="48"/>
      <c r="F111" s="57">
        <v>263400</v>
      </c>
      <c r="G111" s="48">
        <v>263400</v>
      </c>
      <c r="H111" s="48">
        <v>280650</v>
      </c>
      <c r="I111" s="48">
        <v>399550</v>
      </c>
      <c r="J111" s="48">
        <v>410635</v>
      </c>
      <c r="K111" s="48">
        <v>494992</v>
      </c>
      <c r="L111" s="48">
        <v>494992</v>
      </c>
      <c r="M111" s="48">
        <v>493492</v>
      </c>
      <c r="N111" s="48">
        <v>464492</v>
      </c>
      <c r="O111" s="48">
        <v>454492</v>
      </c>
      <c r="P111" s="48">
        <v>454492</v>
      </c>
      <c r="Q111" s="48">
        <v>466542</v>
      </c>
      <c r="R111" s="48">
        <v>466542</v>
      </c>
      <c r="S111" s="48">
        <v>467042</v>
      </c>
      <c r="T111" s="48">
        <v>467042</v>
      </c>
      <c r="U111" s="48">
        <v>467042</v>
      </c>
      <c r="V111" s="48">
        <v>471792</v>
      </c>
    </row>
    <row r="112" spans="2:22" x14ac:dyDescent="0.2">
      <c r="B112" s="25" t="s">
        <v>93</v>
      </c>
      <c r="C112" s="48" t="s">
        <v>125</v>
      </c>
      <c r="D112" s="97">
        <v>1</v>
      </c>
      <c r="E112" s="48"/>
      <c r="F112" s="57">
        <v>190000</v>
      </c>
      <c r="G112" s="48">
        <v>190000</v>
      </c>
      <c r="H112" s="48">
        <v>190061</v>
      </c>
      <c r="I112" s="48">
        <v>140000</v>
      </c>
      <c r="J112" s="48">
        <v>140000</v>
      </c>
      <c r="K112" s="48">
        <v>140000</v>
      </c>
      <c r="L112" s="48">
        <v>140000</v>
      </c>
      <c r="M112" s="48">
        <v>140000</v>
      </c>
      <c r="N112" s="48">
        <v>140000</v>
      </c>
      <c r="O112" s="48">
        <v>140000</v>
      </c>
      <c r="P112" s="48">
        <v>140000</v>
      </c>
      <c r="Q112" s="48">
        <v>140000</v>
      </c>
      <c r="R112" s="48">
        <v>140000</v>
      </c>
      <c r="S112" s="48">
        <v>140000</v>
      </c>
      <c r="T112" s="48">
        <v>140000</v>
      </c>
      <c r="U112" s="48">
        <v>100000</v>
      </c>
      <c r="V112" s="48">
        <v>0</v>
      </c>
    </row>
    <row r="113" spans="2:22" x14ac:dyDescent="0.2">
      <c r="B113" s="25" t="s">
        <v>94</v>
      </c>
      <c r="C113" s="48" t="s">
        <v>125</v>
      </c>
      <c r="D113" s="97"/>
      <c r="E113" s="48"/>
      <c r="F113" s="57"/>
      <c r="G113" s="48"/>
      <c r="H113" s="48">
        <v>0</v>
      </c>
      <c r="I113" s="48">
        <v>0</v>
      </c>
      <c r="J113" s="48">
        <v>0</v>
      </c>
      <c r="K113" s="48">
        <v>0</v>
      </c>
      <c r="L113" s="48">
        <v>0</v>
      </c>
      <c r="M113" s="48">
        <v>0</v>
      </c>
      <c r="N113" s="48">
        <v>0</v>
      </c>
      <c r="O113" s="48">
        <v>0</v>
      </c>
      <c r="P113" s="48">
        <v>0</v>
      </c>
      <c r="Q113" s="48">
        <v>0</v>
      </c>
      <c r="R113" s="48">
        <v>0</v>
      </c>
      <c r="S113" s="48">
        <v>0</v>
      </c>
      <c r="T113" s="48">
        <v>0</v>
      </c>
      <c r="U113" s="48">
        <v>0</v>
      </c>
      <c r="V113" s="48">
        <v>102985</v>
      </c>
    </row>
    <row r="114" spans="2:22" x14ac:dyDescent="0.2">
      <c r="B114" s="25"/>
      <c r="C114" s="48"/>
      <c r="D114" s="97"/>
      <c r="E114" s="48"/>
      <c r="F114" s="111"/>
      <c r="G114" s="48"/>
      <c r="H114" s="48"/>
      <c r="I114" s="48"/>
      <c r="J114" s="48"/>
      <c r="K114" s="48"/>
      <c r="L114" s="48"/>
      <c r="M114" s="48"/>
      <c r="N114" s="48"/>
      <c r="O114" s="48"/>
      <c r="P114" s="48"/>
      <c r="Q114" s="48"/>
      <c r="R114" s="48"/>
      <c r="S114" s="48"/>
      <c r="T114" s="48"/>
      <c r="U114" s="48"/>
      <c r="V114" s="48"/>
    </row>
    <row r="115" spans="2:22" ht="15.75" x14ac:dyDescent="0.25">
      <c r="B115" s="170" t="s">
        <v>219</v>
      </c>
      <c r="D115" s="58"/>
      <c r="F115" s="58"/>
    </row>
    <row r="116" spans="2:22" x14ac:dyDescent="0.2">
      <c r="B116" s="112" t="s">
        <v>17</v>
      </c>
      <c r="D116" s="97"/>
      <c r="E116" s="48"/>
      <c r="F116" s="58"/>
    </row>
    <row r="117" spans="2:22" x14ac:dyDescent="0.2">
      <c r="B117" s="80" t="s">
        <v>72</v>
      </c>
      <c r="C117" s="48" t="s">
        <v>169</v>
      </c>
      <c r="D117" s="97"/>
      <c r="E117" s="48"/>
      <c r="F117" s="57"/>
      <c r="G117" s="48"/>
      <c r="H117" s="48">
        <v>56198</v>
      </c>
      <c r="I117" s="48">
        <v>56198</v>
      </c>
      <c r="J117" s="48">
        <v>59435</v>
      </c>
      <c r="K117" s="48">
        <v>59435</v>
      </c>
      <c r="L117" s="48">
        <v>59435</v>
      </c>
      <c r="M117" s="48">
        <v>59435</v>
      </c>
      <c r="N117" s="48">
        <v>59435</v>
      </c>
      <c r="O117" s="48">
        <v>59435</v>
      </c>
      <c r="P117" s="48">
        <v>59435</v>
      </c>
      <c r="Q117" s="48">
        <v>59435</v>
      </c>
      <c r="R117" s="48">
        <v>59435</v>
      </c>
      <c r="S117" s="48">
        <v>59435</v>
      </c>
      <c r="T117" s="48">
        <v>59435</v>
      </c>
      <c r="U117" s="48">
        <v>59435</v>
      </c>
      <c r="V117" s="48">
        <v>59435</v>
      </c>
    </row>
    <row r="118" spans="2:22" x14ac:dyDescent="0.2">
      <c r="B118" s="25" t="s">
        <v>71</v>
      </c>
      <c r="C118" s="48" t="s">
        <v>125</v>
      </c>
      <c r="D118" s="97">
        <v>1</v>
      </c>
      <c r="E118" s="48"/>
      <c r="F118" s="57">
        <v>276820</v>
      </c>
      <c r="G118" s="48">
        <v>276820</v>
      </c>
      <c r="H118" s="48">
        <v>276820</v>
      </c>
      <c r="I118" s="48">
        <v>276820</v>
      </c>
      <c r="J118" s="48">
        <v>276820</v>
      </c>
      <c r="K118" s="48">
        <v>173857</v>
      </c>
      <c r="L118" s="48">
        <v>174141</v>
      </c>
      <c r="M118" s="48">
        <v>174141</v>
      </c>
      <c r="N118" s="48">
        <v>159817</v>
      </c>
      <c r="O118" s="48">
        <v>159817</v>
      </c>
      <c r="P118" s="48">
        <v>157904</v>
      </c>
      <c r="Q118" s="48">
        <v>161617</v>
      </c>
      <c r="R118" s="48">
        <v>161617</v>
      </c>
      <c r="S118" s="48">
        <v>161616</v>
      </c>
      <c r="T118" s="48">
        <v>121714</v>
      </c>
      <c r="U118" s="48">
        <v>121714</v>
      </c>
      <c r="V118" s="48">
        <v>121714</v>
      </c>
    </row>
    <row r="119" spans="2:22" x14ac:dyDescent="0.2">
      <c r="B119" s="25" t="s">
        <v>70</v>
      </c>
      <c r="C119" s="48" t="s">
        <v>125</v>
      </c>
      <c r="D119" s="97">
        <v>1</v>
      </c>
      <c r="E119" s="48"/>
      <c r="F119" s="57">
        <v>108130</v>
      </c>
      <c r="G119" s="48">
        <v>108130</v>
      </c>
      <c r="H119" s="48">
        <v>108130</v>
      </c>
      <c r="I119" s="48">
        <v>108130</v>
      </c>
      <c r="J119" s="48">
        <v>108130</v>
      </c>
      <c r="K119" s="48">
        <v>108130</v>
      </c>
      <c r="L119" s="48">
        <v>107694</v>
      </c>
      <c r="M119" s="48">
        <v>107694</v>
      </c>
      <c r="N119" s="48">
        <v>107694</v>
      </c>
      <c r="O119" s="48">
        <v>97315</v>
      </c>
      <c r="P119" s="48">
        <v>90599</v>
      </c>
      <c r="Q119" s="48">
        <v>90599</v>
      </c>
      <c r="R119" s="48">
        <v>90599</v>
      </c>
      <c r="S119" s="48">
        <v>64299</v>
      </c>
      <c r="T119" s="48">
        <v>64298</v>
      </c>
      <c r="U119" s="48">
        <v>64298</v>
      </c>
      <c r="V119" s="48">
        <v>64298</v>
      </c>
    </row>
    <row r="120" spans="2:22" x14ac:dyDescent="0.2">
      <c r="B120" s="25" t="s">
        <v>69</v>
      </c>
      <c r="C120" s="48" t="s">
        <v>125</v>
      </c>
      <c r="D120" s="97"/>
      <c r="E120" s="48"/>
      <c r="F120" s="57"/>
      <c r="G120" s="48"/>
      <c r="H120" s="48">
        <v>0</v>
      </c>
      <c r="I120" s="48">
        <v>0</v>
      </c>
      <c r="J120" s="48">
        <v>0</v>
      </c>
      <c r="K120" s="48">
        <v>0</v>
      </c>
      <c r="L120" s="48">
        <v>0</v>
      </c>
      <c r="M120" s="48">
        <v>0</v>
      </c>
      <c r="N120" s="48">
        <v>0</v>
      </c>
      <c r="O120" s="48">
        <v>0</v>
      </c>
      <c r="P120" s="48">
        <v>0</v>
      </c>
      <c r="Q120" s="48">
        <v>0</v>
      </c>
      <c r="R120" s="48">
        <v>47487</v>
      </c>
      <c r="S120" s="48">
        <v>47487</v>
      </c>
      <c r="T120" s="48">
        <v>47434</v>
      </c>
      <c r="U120" s="48">
        <v>47434</v>
      </c>
      <c r="V120" s="48">
        <v>47434</v>
      </c>
    </row>
    <row r="121" spans="2:22" x14ac:dyDescent="0.2">
      <c r="B121" s="25"/>
      <c r="C121" s="48"/>
      <c r="D121" s="97"/>
      <c r="E121" s="48"/>
      <c r="F121" s="111"/>
      <c r="G121" s="48"/>
      <c r="H121" s="48"/>
      <c r="I121" s="48"/>
      <c r="J121" s="48"/>
      <c r="K121" s="48"/>
      <c r="L121" s="48"/>
      <c r="M121" s="48"/>
      <c r="N121" s="48"/>
      <c r="O121" s="48"/>
      <c r="P121" s="48"/>
      <c r="Q121" s="48"/>
      <c r="R121" s="48"/>
      <c r="S121" s="48"/>
      <c r="T121" s="48"/>
      <c r="U121" s="48"/>
      <c r="V121" s="48"/>
    </row>
    <row r="122" spans="2:22" ht="15.75" x14ac:dyDescent="0.25">
      <c r="B122" s="170" t="s">
        <v>220</v>
      </c>
      <c r="D122" s="58"/>
      <c r="F122" s="58"/>
    </row>
    <row r="123" spans="2:22" x14ac:dyDescent="0.2">
      <c r="B123" s="112" t="s">
        <v>19</v>
      </c>
      <c r="D123" s="97"/>
      <c r="E123" s="48"/>
      <c r="F123" s="58"/>
    </row>
    <row r="124" spans="2:22" x14ac:dyDescent="0.2">
      <c r="B124" s="25" t="s">
        <v>66</v>
      </c>
      <c r="C124" s="48" t="s">
        <v>125</v>
      </c>
      <c r="D124" s="97">
        <v>1</v>
      </c>
      <c r="E124" s="48"/>
      <c r="F124" s="57">
        <v>46521</v>
      </c>
      <c r="G124" s="48">
        <v>44964</v>
      </c>
      <c r="H124" s="48">
        <v>48298</v>
      </c>
      <c r="I124" s="48">
        <v>49758</v>
      </c>
      <c r="J124" s="48">
        <v>49318</v>
      </c>
      <c r="K124" s="48">
        <v>49318</v>
      </c>
      <c r="L124" s="48">
        <v>49318</v>
      </c>
      <c r="M124" s="48">
        <v>33303</v>
      </c>
      <c r="N124" s="48">
        <v>33610</v>
      </c>
      <c r="O124" s="48">
        <v>33599</v>
      </c>
      <c r="P124" s="48">
        <v>34024</v>
      </c>
      <c r="Q124" s="48">
        <v>28462</v>
      </c>
      <c r="R124" s="48">
        <v>30412</v>
      </c>
      <c r="S124" s="48">
        <v>30412</v>
      </c>
      <c r="T124" s="48">
        <v>30412</v>
      </c>
      <c r="U124" s="48">
        <v>30412</v>
      </c>
      <c r="V124" s="48">
        <v>24091</v>
      </c>
    </row>
    <row r="125" spans="2:22" x14ac:dyDescent="0.2">
      <c r="B125" s="25" t="s">
        <v>65</v>
      </c>
      <c r="C125" s="48" t="s">
        <v>125</v>
      </c>
      <c r="D125" s="97">
        <v>1</v>
      </c>
      <c r="E125" s="48"/>
      <c r="F125" s="57">
        <v>26629</v>
      </c>
      <c r="G125" s="48">
        <v>26749</v>
      </c>
      <c r="H125" s="48">
        <v>26942</v>
      </c>
      <c r="I125" s="48">
        <v>27044</v>
      </c>
      <c r="J125" s="48">
        <v>26942</v>
      </c>
      <c r="K125" s="48">
        <v>26942</v>
      </c>
      <c r="L125" s="48">
        <v>26403</v>
      </c>
      <c r="M125" s="48">
        <v>26403</v>
      </c>
      <c r="N125" s="48">
        <v>25000</v>
      </c>
      <c r="O125" s="48">
        <v>23750</v>
      </c>
      <c r="P125" s="48">
        <v>26276</v>
      </c>
      <c r="Q125" s="48">
        <v>26276</v>
      </c>
      <c r="R125" s="48">
        <v>25777</v>
      </c>
      <c r="S125" s="48">
        <v>25777</v>
      </c>
      <c r="T125" s="48">
        <v>25777</v>
      </c>
      <c r="U125" s="48">
        <v>8014</v>
      </c>
      <c r="V125" s="48">
        <v>8014</v>
      </c>
    </row>
    <row r="126" spans="2:22" x14ac:dyDescent="0.2">
      <c r="B126" s="80" t="s">
        <v>162</v>
      </c>
      <c r="C126" s="48" t="s">
        <v>169</v>
      </c>
      <c r="D126" s="98">
        <v>0.49</v>
      </c>
      <c r="E126" s="48"/>
      <c r="F126" s="57">
        <v>170000</v>
      </c>
      <c r="G126" s="48">
        <v>170000</v>
      </c>
      <c r="H126" s="48">
        <v>170000</v>
      </c>
      <c r="I126" s="48">
        <v>170000</v>
      </c>
      <c r="J126" s="48">
        <v>170000</v>
      </c>
      <c r="K126" s="48">
        <v>0</v>
      </c>
      <c r="L126" s="48">
        <v>0</v>
      </c>
      <c r="M126" s="48">
        <v>0</v>
      </c>
      <c r="N126" s="48">
        <v>0</v>
      </c>
      <c r="O126" s="48">
        <v>0</v>
      </c>
      <c r="P126" s="48">
        <v>0</v>
      </c>
      <c r="Q126" s="48">
        <v>0</v>
      </c>
      <c r="R126" s="48">
        <v>0</v>
      </c>
      <c r="S126" s="48">
        <v>0</v>
      </c>
      <c r="T126" s="48">
        <v>0</v>
      </c>
      <c r="U126" s="48">
        <v>0</v>
      </c>
      <c r="V126" s="48">
        <v>0</v>
      </c>
    </row>
    <row r="127" spans="2:22" x14ac:dyDescent="0.2">
      <c r="B127" s="112" t="s">
        <v>21</v>
      </c>
      <c r="D127" s="97"/>
      <c r="E127" s="48"/>
      <c r="F127" s="58"/>
    </row>
    <row r="128" spans="2:22" x14ac:dyDescent="0.2">
      <c r="B128" s="25" t="s">
        <v>63</v>
      </c>
      <c r="C128" s="48" t="s">
        <v>125</v>
      </c>
      <c r="D128" s="97">
        <v>1</v>
      </c>
      <c r="E128" s="48"/>
      <c r="F128" s="57">
        <v>150150</v>
      </c>
      <c r="G128" s="48">
        <v>150150</v>
      </c>
      <c r="H128" s="48">
        <v>110150</v>
      </c>
      <c r="I128" s="48">
        <v>110150</v>
      </c>
      <c r="J128" s="48">
        <v>110150</v>
      </c>
      <c r="K128" s="48">
        <v>110150</v>
      </c>
      <c r="L128" s="48">
        <v>110149</v>
      </c>
      <c r="M128" s="48">
        <v>110149</v>
      </c>
      <c r="N128" s="48">
        <v>110150</v>
      </c>
      <c r="O128" s="48">
        <v>110150</v>
      </c>
      <c r="P128" s="48">
        <v>110150</v>
      </c>
      <c r="Q128" s="48">
        <v>110150</v>
      </c>
      <c r="R128" s="48">
        <v>94400</v>
      </c>
      <c r="S128" s="48">
        <v>94400</v>
      </c>
      <c r="T128" s="48">
        <v>94400</v>
      </c>
      <c r="U128" s="48">
        <v>94400</v>
      </c>
      <c r="V128" s="48">
        <v>64300</v>
      </c>
    </row>
    <row r="129" spans="2:22" x14ac:dyDescent="0.2">
      <c r="B129" s="25" t="s">
        <v>62</v>
      </c>
      <c r="C129" s="48" t="s">
        <v>125</v>
      </c>
      <c r="D129" s="97">
        <v>1</v>
      </c>
      <c r="E129" s="48"/>
      <c r="F129" s="57">
        <v>25900</v>
      </c>
      <c r="G129" s="48">
        <v>25900</v>
      </c>
      <c r="H129" s="48">
        <v>25900</v>
      </c>
      <c r="I129" s="48">
        <v>25900</v>
      </c>
      <c r="J129" s="48">
        <v>25900</v>
      </c>
      <c r="K129" s="48">
        <v>25900</v>
      </c>
      <c r="L129" s="48">
        <v>25899</v>
      </c>
      <c r="M129" s="48">
        <v>25899</v>
      </c>
      <c r="N129" s="48">
        <v>25900</v>
      </c>
      <c r="O129" s="48">
        <v>25900</v>
      </c>
      <c r="P129" s="48">
        <v>25900</v>
      </c>
      <c r="Q129" s="48">
        <v>25850</v>
      </c>
      <c r="R129" s="48">
        <v>25850</v>
      </c>
      <c r="S129" s="48">
        <v>25850</v>
      </c>
      <c r="T129" s="48">
        <v>17450</v>
      </c>
      <c r="U129" s="48">
        <v>17450</v>
      </c>
      <c r="V129" s="48">
        <v>17450</v>
      </c>
    </row>
    <row r="130" spans="2:22" x14ac:dyDescent="0.2">
      <c r="B130" s="80" t="s">
        <v>61</v>
      </c>
      <c r="C130" s="48" t="s">
        <v>125</v>
      </c>
      <c r="D130" s="97">
        <v>1</v>
      </c>
      <c r="E130" s="48"/>
      <c r="F130" s="57">
        <v>213100</v>
      </c>
      <c r="G130" s="48">
        <v>213100</v>
      </c>
      <c r="H130" s="48">
        <v>213100</v>
      </c>
      <c r="I130" s="48">
        <v>135100</v>
      </c>
      <c r="J130" s="48">
        <v>106800</v>
      </c>
      <c r="K130" s="48">
        <v>113600</v>
      </c>
      <c r="L130" s="48">
        <v>116900</v>
      </c>
      <c r="M130" s="48">
        <v>116900</v>
      </c>
      <c r="N130" s="48">
        <v>116900</v>
      </c>
      <c r="O130" s="48">
        <v>116900</v>
      </c>
      <c r="P130" s="48">
        <v>116900</v>
      </c>
      <c r="Q130" s="48">
        <v>117200</v>
      </c>
      <c r="R130" s="48">
        <v>117200</v>
      </c>
      <c r="S130" s="48">
        <v>117200</v>
      </c>
      <c r="T130" s="48">
        <v>117200</v>
      </c>
      <c r="U130" s="48">
        <v>117200</v>
      </c>
      <c r="V130" s="48">
        <v>117200</v>
      </c>
    </row>
    <row r="131" spans="2:22" x14ac:dyDescent="0.2">
      <c r="B131" s="80" t="s">
        <v>146</v>
      </c>
      <c r="C131" s="48" t="s">
        <v>169</v>
      </c>
      <c r="D131" s="97">
        <v>0.6</v>
      </c>
      <c r="E131" s="48"/>
      <c r="F131" s="57">
        <v>300000</v>
      </c>
      <c r="G131" s="48">
        <v>300000</v>
      </c>
      <c r="H131" s="48">
        <v>300000</v>
      </c>
      <c r="I131" s="48">
        <v>300000</v>
      </c>
      <c r="J131" s="48">
        <v>300000</v>
      </c>
      <c r="K131" s="48">
        <v>300000</v>
      </c>
      <c r="L131" s="48">
        <v>300000</v>
      </c>
      <c r="M131" s="48">
        <v>300000</v>
      </c>
      <c r="N131" s="48">
        <v>300000</v>
      </c>
      <c r="O131" s="48">
        <v>300000</v>
      </c>
      <c r="P131" s="48">
        <v>300000</v>
      </c>
      <c r="Q131" s="48">
        <v>300000</v>
      </c>
      <c r="R131" s="48">
        <v>300000</v>
      </c>
      <c r="S131" s="48">
        <v>0</v>
      </c>
      <c r="T131" s="48">
        <v>0</v>
      </c>
      <c r="U131" s="48">
        <v>0</v>
      </c>
      <c r="V131" s="48">
        <v>0</v>
      </c>
    </row>
    <row r="132" spans="2:22" x14ac:dyDescent="0.2">
      <c r="B132" s="112" t="s">
        <v>122</v>
      </c>
      <c r="C132" s="48"/>
      <c r="D132" s="97"/>
      <c r="E132" s="48"/>
      <c r="F132" s="57"/>
      <c r="G132" s="48"/>
      <c r="H132" s="48"/>
      <c r="I132" s="48"/>
      <c r="J132" s="48"/>
      <c r="K132" s="48"/>
      <c r="L132" s="48"/>
      <c r="M132" s="48"/>
      <c r="N132" s="48"/>
      <c r="O132" s="48"/>
      <c r="P132" s="48"/>
      <c r="Q132" s="48"/>
      <c r="R132" s="48"/>
      <c r="S132" s="48"/>
      <c r="T132" s="48"/>
      <c r="U132" s="48"/>
      <c r="V132" s="48"/>
    </row>
    <row r="133" spans="2:22" ht="14.25" x14ac:dyDescent="0.2">
      <c r="B133" s="80" t="s">
        <v>129</v>
      </c>
      <c r="C133" s="48" t="s">
        <v>130</v>
      </c>
      <c r="D133" s="55" t="s">
        <v>194</v>
      </c>
      <c r="E133" s="48"/>
      <c r="F133" s="57">
        <v>519543</v>
      </c>
      <c r="G133" s="48">
        <v>519543</v>
      </c>
      <c r="H133" s="48">
        <v>519543</v>
      </c>
      <c r="I133" s="48">
        <v>519543</v>
      </c>
      <c r="J133" s="48">
        <v>531351</v>
      </c>
      <c r="K133" s="48">
        <v>509000</v>
      </c>
      <c r="L133" s="48">
        <v>509000</v>
      </c>
      <c r="M133" s="48">
        <v>509000</v>
      </c>
      <c r="N133" s="48">
        <v>0</v>
      </c>
      <c r="O133" s="48">
        <v>0</v>
      </c>
      <c r="P133" s="48">
        <v>0</v>
      </c>
      <c r="Q133" s="48">
        <v>0</v>
      </c>
      <c r="R133" s="48">
        <v>0</v>
      </c>
      <c r="S133" s="48">
        <v>0</v>
      </c>
      <c r="T133" s="48">
        <v>0</v>
      </c>
      <c r="U133" s="48">
        <v>0</v>
      </c>
      <c r="V133" s="48">
        <v>0</v>
      </c>
    </row>
    <row r="134" spans="2:22" x14ac:dyDescent="0.2">
      <c r="B134" s="80" t="s">
        <v>129</v>
      </c>
      <c r="C134" s="48" t="s">
        <v>125</v>
      </c>
      <c r="D134" s="97">
        <v>1</v>
      </c>
      <c r="E134" s="48"/>
      <c r="F134" s="57">
        <v>375341</v>
      </c>
      <c r="G134" s="48">
        <v>375341</v>
      </c>
      <c r="H134" s="48">
        <v>375341</v>
      </c>
      <c r="I134" s="48">
        <v>375341</v>
      </c>
      <c r="J134" s="48">
        <v>332957</v>
      </c>
      <c r="K134" s="48">
        <v>0</v>
      </c>
      <c r="L134" s="48">
        <v>0</v>
      </c>
      <c r="M134" s="48">
        <v>0</v>
      </c>
      <c r="N134" s="48">
        <v>0</v>
      </c>
      <c r="O134" s="48">
        <v>0</v>
      </c>
      <c r="P134" s="48">
        <v>0</v>
      </c>
      <c r="Q134" s="48">
        <v>0</v>
      </c>
      <c r="R134" s="48">
        <v>0</v>
      </c>
      <c r="S134" s="48">
        <v>0</v>
      </c>
      <c r="T134" s="48">
        <v>0</v>
      </c>
      <c r="U134" s="48">
        <v>0</v>
      </c>
      <c r="V134" s="48">
        <v>0</v>
      </c>
    </row>
    <row r="135" spans="2:22" x14ac:dyDescent="0.2">
      <c r="B135" s="80"/>
      <c r="C135" s="48"/>
      <c r="D135" s="97"/>
      <c r="E135" s="48"/>
      <c r="F135" s="57"/>
      <c r="G135" s="48"/>
      <c r="H135" s="48"/>
      <c r="I135" s="48"/>
      <c r="J135" s="48"/>
      <c r="K135" s="48"/>
      <c r="L135" s="48"/>
      <c r="M135" s="48"/>
      <c r="N135" s="48"/>
      <c r="O135" s="48"/>
      <c r="P135" s="48"/>
      <c r="Q135" s="48"/>
      <c r="R135" s="48"/>
      <c r="S135" s="48"/>
      <c r="T135" s="48"/>
      <c r="U135" s="48"/>
      <c r="V135" s="48"/>
    </row>
    <row r="136" spans="2:22" ht="15.75" x14ac:dyDescent="0.25">
      <c r="B136" s="170" t="s">
        <v>221</v>
      </c>
      <c r="D136" s="58"/>
      <c r="F136" s="58"/>
    </row>
    <row r="137" spans="2:22" x14ac:dyDescent="0.2">
      <c r="B137" s="112" t="s">
        <v>54</v>
      </c>
      <c r="D137" s="97"/>
      <c r="E137" s="48"/>
      <c r="F137" s="58"/>
    </row>
    <row r="138" spans="2:22" x14ac:dyDescent="0.2">
      <c r="B138" s="80" t="s">
        <v>53</v>
      </c>
      <c r="C138" s="48" t="s">
        <v>125</v>
      </c>
      <c r="D138" s="97">
        <v>0.7</v>
      </c>
      <c r="E138" s="48"/>
      <c r="F138" s="57">
        <v>360246</v>
      </c>
      <c r="G138" s="48">
        <v>360246</v>
      </c>
      <c r="H138" s="48">
        <v>360246</v>
      </c>
      <c r="I138" s="48">
        <v>376235</v>
      </c>
      <c r="J138" s="48">
        <v>214793</v>
      </c>
      <c r="K138" s="48">
        <v>214793</v>
      </c>
      <c r="L138" s="48">
        <v>214795</v>
      </c>
      <c r="M138" s="48">
        <v>241926</v>
      </c>
      <c r="N138" s="48">
        <v>177735</v>
      </c>
      <c r="O138" s="48">
        <v>109419</v>
      </c>
      <c r="P138" s="48">
        <v>121659</v>
      </c>
      <c r="Q138" s="48">
        <v>130000</v>
      </c>
      <c r="R138" s="48">
        <v>130000</v>
      </c>
      <c r="S138" s="48">
        <v>130000</v>
      </c>
      <c r="T138" s="48">
        <v>130000</v>
      </c>
      <c r="U138" s="48">
        <v>130000</v>
      </c>
      <c r="V138" s="48">
        <v>130000</v>
      </c>
    </row>
    <row r="139" spans="2:22" x14ac:dyDescent="0.2">
      <c r="B139" s="80" t="s">
        <v>167</v>
      </c>
      <c r="C139" s="48" t="s">
        <v>125</v>
      </c>
      <c r="D139" s="97">
        <v>0.7</v>
      </c>
      <c r="E139" s="48"/>
      <c r="F139" s="57">
        <v>100000</v>
      </c>
      <c r="G139" s="48">
        <v>100000</v>
      </c>
      <c r="H139" s="48">
        <v>100000</v>
      </c>
      <c r="I139" s="48">
        <v>100000</v>
      </c>
      <c r="J139" s="48">
        <v>0</v>
      </c>
      <c r="K139" s="48">
        <v>0</v>
      </c>
      <c r="L139" s="48">
        <v>0</v>
      </c>
      <c r="M139" s="48">
        <v>0</v>
      </c>
      <c r="N139" s="48">
        <v>0</v>
      </c>
      <c r="O139" s="48">
        <v>0</v>
      </c>
      <c r="P139" s="48">
        <v>0</v>
      </c>
      <c r="Q139" s="48">
        <v>0</v>
      </c>
      <c r="R139" s="48">
        <v>0</v>
      </c>
      <c r="S139" s="48">
        <v>0</v>
      </c>
      <c r="T139" s="48">
        <v>0</v>
      </c>
      <c r="U139" s="48">
        <v>0</v>
      </c>
      <c r="V139" s="48">
        <v>0</v>
      </c>
    </row>
    <row r="140" spans="2:22" x14ac:dyDescent="0.2">
      <c r="B140" s="80"/>
      <c r="C140" s="48"/>
      <c r="D140" s="97"/>
      <c r="E140" s="48"/>
      <c r="F140" s="111"/>
      <c r="G140" s="48"/>
      <c r="H140" s="48"/>
      <c r="I140" s="48"/>
      <c r="J140" s="48"/>
      <c r="K140" s="48"/>
      <c r="L140" s="48"/>
      <c r="M140" s="48"/>
      <c r="N140" s="48"/>
      <c r="O140" s="48"/>
      <c r="P140" s="48"/>
      <c r="Q140" s="48"/>
      <c r="R140" s="48"/>
      <c r="S140" s="48"/>
      <c r="T140" s="48"/>
      <c r="U140" s="48"/>
      <c r="V140" s="48"/>
    </row>
    <row r="141" spans="2:22" ht="15.75" x14ac:dyDescent="0.25">
      <c r="B141" s="170" t="s">
        <v>222</v>
      </c>
      <c r="D141" s="98"/>
      <c r="E141" s="48"/>
      <c r="F141" s="58"/>
    </row>
    <row r="142" spans="2:22" x14ac:dyDescent="0.2">
      <c r="B142" s="112" t="s">
        <v>25</v>
      </c>
      <c r="D142" s="97"/>
      <c r="E142" s="48"/>
      <c r="F142" s="111"/>
    </row>
    <row r="143" spans="2:22" x14ac:dyDescent="0.2">
      <c r="B143" s="80" t="s">
        <v>52</v>
      </c>
      <c r="C143" s="48" t="s">
        <v>169</v>
      </c>
      <c r="D143" s="97"/>
      <c r="E143" s="48"/>
      <c r="F143" s="57"/>
      <c r="G143" s="48"/>
      <c r="H143" s="48">
        <v>0</v>
      </c>
      <c r="I143" s="48">
        <v>0</v>
      </c>
      <c r="J143" s="48">
        <v>0</v>
      </c>
      <c r="K143" s="48">
        <v>0</v>
      </c>
      <c r="L143" s="48">
        <v>0</v>
      </c>
      <c r="M143" s="48">
        <v>0</v>
      </c>
      <c r="N143" s="48">
        <v>0</v>
      </c>
      <c r="O143" s="48">
        <v>0</v>
      </c>
      <c r="P143" s="48">
        <v>0</v>
      </c>
      <c r="Q143" s="48">
        <v>0</v>
      </c>
      <c r="R143" s="48">
        <v>0</v>
      </c>
      <c r="S143" s="48">
        <v>3404968</v>
      </c>
      <c r="T143" s="48">
        <v>3412878</v>
      </c>
      <c r="U143" s="48">
        <v>3000000</v>
      </c>
      <c r="V143" s="48">
        <v>0</v>
      </c>
    </row>
    <row r="144" spans="2:22" x14ac:dyDescent="0.2">
      <c r="B144" s="112" t="s">
        <v>18</v>
      </c>
      <c r="D144" s="97"/>
      <c r="E144" s="48"/>
      <c r="F144" s="111"/>
    </row>
    <row r="145" spans="2:22" x14ac:dyDescent="0.2">
      <c r="B145" s="25" t="s">
        <v>68</v>
      </c>
      <c r="C145" s="48" t="s">
        <v>125</v>
      </c>
      <c r="D145" s="97"/>
      <c r="E145" s="48"/>
      <c r="F145" s="57"/>
      <c r="G145" s="48"/>
      <c r="H145" s="48">
        <v>0</v>
      </c>
      <c r="I145" s="48">
        <v>0</v>
      </c>
      <c r="J145" s="48">
        <v>0</v>
      </c>
      <c r="K145" s="48">
        <v>0</v>
      </c>
      <c r="L145" s="48">
        <v>0</v>
      </c>
      <c r="M145" s="48">
        <v>0</v>
      </c>
      <c r="N145" s="48">
        <v>0</v>
      </c>
      <c r="O145" s="48">
        <v>0</v>
      </c>
      <c r="P145" s="48">
        <v>0</v>
      </c>
      <c r="Q145" s="48">
        <v>21557</v>
      </c>
      <c r="R145" s="48">
        <v>18098</v>
      </c>
      <c r="S145" s="48">
        <v>17797</v>
      </c>
      <c r="T145" s="48">
        <v>24000</v>
      </c>
      <c r="U145" s="48">
        <v>20800</v>
      </c>
      <c r="V145" s="48">
        <v>20800</v>
      </c>
    </row>
    <row r="146" spans="2:22" x14ac:dyDescent="0.2">
      <c r="B146" s="80" t="s">
        <v>67</v>
      </c>
      <c r="C146" s="48" t="s">
        <v>169</v>
      </c>
      <c r="D146" s="97"/>
      <c r="E146" s="48"/>
      <c r="F146" s="57"/>
      <c r="G146" s="48"/>
      <c r="H146" s="48">
        <v>0</v>
      </c>
      <c r="I146" s="48">
        <v>0</v>
      </c>
      <c r="J146" s="48">
        <v>0</v>
      </c>
      <c r="K146" s="48">
        <v>0</v>
      </c>
      <c r="L146" s="48">
        <v>0</v>
      </c>
      <c r="M146" s="48">
        <v>0</v>
      </c>
      <c r="N146" s="48">
        <v>0</v>
      </c>
      <c r="O146" s="48">
        <v>0</v>
      </c>
      <c r="P146" s="48">
        <v>0</v>
      </c>
      <c r="Q146" s="48">
        <v>10000</v>
      </c>
      <c r="R146" s="48">
        <v>10000</v>
      </c>
      <c r="S146" s="48">
        <v>10000</v>
      </c>
      <c r="T146" s="48">
        <v>0</v>
      </c>
      <c r="U146" s="48">
        <v>0</v>
      </c>
      <c r="V146" s="48">
        <v>0</v>
      </c>
    </row>
    <row r="147" spans="2:22" x14ac:dyDescent="0.2">
      <c r="B147" s="112" t="s">
        <v>20</v>
      </c>
      <c r="D147" s="97"/>
      <c r="E147" s="48"/>
      <c r="F147" s="111"/>
    </row>
    <row r="148" spans="2:22" x14ac:dyDescent="0.2">
      <c r="B148" s="25" t="s">
        <v>64</v>
      </c>
      <c r="C148" s="48" t="s">
        <v>169</v>
      </c>
      <c r="D148" s="97"/>
      <c r="E148" s="48"/>
      <c r="F148" s="57"/>
      <c r="G148" s="48"/>
      <c r="H148" s="48">
        <v>0</v>
      </c>
      <c r="I148" s="48">
        <v>0</v>
      </c>
      <c r="J148" s="48">
        <v>0</v>
      </c>
      <c r="K148" s="48">
        <v>0</v>
      </c>
      <c r="L148" s="48">
        <v>0</v>
      </c>
      <c r="M148" s="48">
        <v>0</v>
      </c>
      <c r="N148" s="48">
        <v>0</v>
      </c>
      <c r="O148" s="48">
        <v>0</v>
      </c>
      <c r="P148" s="48">
        <v>0</v>
      </c>
      <c r="Q148" s="48">
        <v>19371</v>
      </c>
      <c r="R148" s="48">
        <v>19458</v>
      </c>
      <c r="S148" s="48">
        <v>19439</v>
      </c>
      <c r="T148" s="48">
        <v>19379</v>
      </c>
      <c r="U148" s="48">
        <v>19379</v>
      </c>
      <c r="V148" s="48">
        <v>18015</v>
      </c>
    </row>
    <row r="149" spans="2:22" x14ac:dyDescent="0.2">
      <c r="B149" s="112" t="s">
        <v>11</v>
      </c>
      <c r="D149" s="97"/>
      <c r="E149" s="48"/>
      <c r="F149" s="111"/>
    </row>
    <row r="150" spans="2:22" ht="14.25" x14ac:dyDescent="0.2">
      <c r="B150" s="80" t="s">
        <v>92</v>
      </c>
      <c r="C150" s="48" t="s">
        <v>169</v>
      </c>
      <c r="D150" s="97"/>
      <c r="E150" s="48"/>
      <c r="F150" s="57"/>
      <c r="G150" s="48"/>
      <c r="H150" s="48">
        <v>0</v>
      </c>
      <c r="I150" s="48">
        <v>0</v>
      </c>
      <c r="J150" s="48">
        <v>0</v>
      </c>
      <c r="K150" s="48">
        <v>1026000</v>
      </c>
      <c r="L150" s="48">
        <v>1026000</v>
      </c>
      <c r="M150" s="48">
        <v>1026000</v>
      </c>
      <c r="N150" s="48">
        <v>1026000</v>
      </c>
      <c r="O150" s="48">
        <v>1026000</v>
      </c>
      <c r="P150" s="48">
        <v>1026000</v>
      </c>
      <c r="Q150" s="48">
        <v>1026000</v>
      </c>
      <c r="R150" s="48">
        <v>1026000</v>
      </c>
      <c r="S150" s="48">
        <v>1026000</v>
      </c>
      <c r="T150" s="48">
        <v>951000</v>
      </c>
      <c r="U150" s="48">
        <v>840000</v>
      </c>
      <c r="V150" s="48">
        <v>304896</v>
      </c>
    </row>
    <row r="151" spans="2:22" x14ac:dyDescent="0.2">
      <c r="B151" s="112" t="s">
        <v>91</v>
      </c>
      <c r="D151" s="97"/>
      <c r="E151" s="48"/>
      <c r="F151" s="58"/>
    </row>
    <row r="152" spans="2:22" ht="14.25" x14ac:dyDescent="0.2">
      <c r="B152" s="80" t="s">
        <v>90</v>
      </c>
      <c r="C152" s="48" t="s">
        <v>125</v>
      </c>
      <c r="D152" s="97"/>
      <c r="E152" s="48"/>
      <c r="F152" s="57"/>
      <c r="G152" s="48"/>
      <c r="H152" s="48">
        <v>0</v>
      </c>
      <c r="I152" s="48">
        <v>0</v>
      </c>
      <c r="J152" s="48">
        <v>0</v>
      </c>
      <c r="K152" s="48">
        <v>0</v>
      </c>
      <c r="L152" s="48">
        <v>0</v>
      </c>
      <c r="M152" s="48">
        <v>0</v>
      </c>
      <c r="N152" s="48">
        <v>0</v>
      </c>
      <c r="O152" s="48">
        <v>175400</v>
      </c>
      <c r="P152" s="48">
        <v>175400</v>
      </c>
      <c r="Q152" s="48">
        <v>166100</v>
      </c>
      <c r="R152" s="48">
        <v>166100</v>
      </c>
      <c r="S152" s="48">
        <v>166100</v>
      </c>
      <c r="T152" s="48">
        <v>166100</v>
      </c>
      <c r="U152" s="48">
        <v>166100</v>
      </c>
      <c r="V152" s="48">
        <v>166100</v>
      </c>
    </row>
    <row r="153" spans="2:22" x14ac:dyDescent="0.2">
      <c r="B153" s="112" t="s">
        <v>12</v>
      </c>
      <c r="D153" s="97"/>
      <c r="E153" s="48"/>
      <c r="F153" s="58"/>
    </row>
    <row r="154" spans="2:22" x14ac:dyDescent="0.2">
      <c r="B154" s="25" t="s">
        <v>143</v>
      </c>
      <c r="C154" s="48" t="s">
        <v>125</v>
      </c>
      <c r="D154" s="97"/>
      <c r="E154" s="48"/>
      <c r="F154" s="57"/>
      <c r="G154" s="48"/>
      <c r="H154" s="48">
        <v>0</v>
      </c>
      <c r="I154" s="48">
        <v>0</v>
      </c>
      <c r="J154" s="48">
        <v>0</v>
      </c>
      <c r="K154" s="48">
        <v>668584</v>
      </c>
      <c r="L154" s="48">
        <v>677845</v>
      </c>
      <c r="M154" s="48">
        <v>678051</v>
      </c>
      <c r="N154" s="48">
        <v>685386</v>
      </c>
      <c r="O154" s="48">
        <v>631148</v>
      </c>
      <c r="P154" s="48">
        <v>671856</v>
      </c>
      <c r="Q154" s="48">
        <v>700174</v>
      </c>
      <c r="R154" s="48">
        <v>700352</v>
      </c>
      <c r="S154" s="48">
        <v>716416</v>
      </c>
      <c r="T154" s="48">
        <v>816339</v>
      </c>
      <c r="U154" s="48">
        <v>833772</v>
      </c>
      <c r="V154" s="48">
        <v>836910</v>
      </c>
    </row>
    <row r="155" spans="2:22" x14ac:dyDescent="0.2">
      <c r="B155" s="112" t="s">
        <v>40</v>
      </c>
      <c r="D155" s="97"/>
      <c r="E155" s="48"/>
      <c r="F155" s="111"/>
    </row>
    <row r="156" spans="2:22" x14ac:dyDescent="0.2">
      <c r="B156" s="80" t="s">
        <v>60</v>
      </c>
      <c r="C156" s="48" t="s">
        <v>125</v>
      </c>
      <c r="D156" s="97"/>
      <c r="E156" s="48"/>
      <c r="F156" s="57"/>
      <c r="G156" s="48"/>
      <c r="H156" s="48">
        <v>0</v>
      </c>
      <c r="I156" s="48">
        <v>0</v>
      </c>
      <c r="J156" s="48">
        <v>0</v>
      </c>
      <c r="K156" s="48">
        <v>0</v>
      </c>
      <c r="L156" s="48">
        <v>0</v>
      </c>
      <c r="M156" s="48">
        <v>0</v>
      </c>
      <c r="N156" s="48">
        <v>0</v>
      </c>
      <c r="O156" s="48">
        <v>0</v>
      </c>
      <c r="P156" s="48">
        <v>179787</v>
      </c>
      <c r="Q156" s="48">
        <v>179787</v>
      </c>
      <c r="R156" s="48">
        <v>179787</v>
      </c>
      <c r="S156" s="48">
        <v>179787</v>
      </c>
      <c r="T156" s="48">
        <v>179787</v>
      </c>
      <c r="U156" s="48">
        <v>166968</v>
      </c>
      <c r="V156" s="48">
        <v>179787</v>
      </c>
    </row>
    <row r="157" spans="2:22" x14ac:dyDescent="0.2">
      <c r="B157" s="112" t="s">
        <v>13</v>
      </c>
      <c r="D157" s="97"/>
      <c r="E157" s="48"/>
      <c r="F157" s="58"/>
    </row>
    <row r="158" spans="2:22" x14ac:dyDescent="0.2">
      <c r="B158" s="80" t="s">
        <v>89</v>
      </c>
      <c r="C158" s="48" t="s">
        <v>125</v>
      </c>
      <c r="D158" s="97"/>
      <c r="E158" s="48"/>
      <c r="F158" s="57"/>
      <c r="G158" s="48"/>
      <c r="H158" s="48">
        <v>0</v>
      </c>
      <c r="I158" s="48">
        <v>0</v>
      </c>
      <c r="J158" s="48">
        <v>403000</v>
      </c>
      <c r="K158" s="48">
        <v>403000</v>
      </c>
      <c r="L158" s="48">
        <v>403000</v>
      </c>
      <c r="M158" s="48">
        <v>403000</v>
      </c>
      <c r="N158" s="48">
        <v>403000</v>
      </c>
      <c r="O158" s="48">
        <v>402433</v>
      </c>
      <c r="P158" s="48">
        <v>402433</v>
      </c>
      <c r="Q158" s="48">
        <v>0</v>
      </c>
      <c r="R158" s="48">
        <v>0</v>
      </c>
      <c r="S158" s="48">
        <v>0</v>
      </c>
      <c r="T158" s="48">
        <v>0</v>
      </c>
      <c r="U158" s="48">
        <v>0</v>
      </c>
      <c r="V158" s="48">
        <v>0</v>
      </c>
    </row>
    <row r="159" spans="2:22" x14ac:dyDescent="0.2">
      <c r="B159" s="80" t="s">
        <v>145</v>
      </c>
      <c r="C159" s="48" t="s">
        <v>169</v>
      </c>
      <c r="D159" s="97">
        <v>0.5</v>
      </c>
      <c r="E159" s="48"/>
      <c r="F159" s="57">
        <v>212998</v>
      </c>
      <c r="G159" s="48">
        <v>212998</v>
      </c>
      <c r="H159" s="48">
        <v>212998</v>
      </c>
      <c r="I159" s="48">
        <v>212998</v>
      </c>
      <c r="J159" s="48">
        <v>212998</v>
      </c>
      <c r="K159" s="48">
        <v>212998</v>
      </c>
      <c r="L159" s="48">
        <v>212998</v>
      </c>
      <c r="M159" s="48"/>
      <c r="N159" s="48"/>
      <c r="O159" s="48"/>
      <c r="P159" s="48"/>
      <c r="Q159" s="48"/>
      <c r="R159" s="48"/>
      <c r="S159" s="48"/>
      <c r="T159" s="48"/>
      <c r="U159" s="48"/>
      <c r="V159" s="48"/>
    </row>
    <row r="160" spans="2:22" x14ac:dyDescent="0.2">
      <c r="B160" s="80" t="s">
        <v>144</v>
      </c>
      <c r="C160" s="48" t="s">
        <v>169</v>
      </c>
      <c r="D160" s="97">
        <v>0.5</v>
      </c>
      <c r="E160" s="48"/>
      <c r="F160" s="57">
        <v>443961</v>
      </c>
      <c r="G160" s="48">
        <v>443961</v>
      </c>
      <c r="H160" s="48">
        <v>447373</v>
      </c>
      <c r="I160" s="48">
        <v>430047</v>
      </c>
      <c r="J160" s="48">
        <v>430047</v>
      </c>
      <c r="K160" s="48">
        <v>402401</v>
      </c>
      <c r="L160" s="48">
        <v>402401</v>
      </c>
      <c r="M160" s="48"/>
      <c r="N160" s="48"/>
      <c r="O160" s="48"/>
      <c r="P160" s="48"/>
      <c r="Q160" s="48"/>
      <c r="R160" s="48"/>
      <c r="S160" s="48"/>
      <c r="T160" s="48"/>
      <c r="U160" s="48"/>
      <c r="V160" s="48"/>
    </row>
    <row r="161" spans="2:22" ht="14.25" x14ac:dyDescent="0.2">
      <c r="B161" s="80" t="s">
        <v>88</v>
      </c>
      <c r="C161" s="48" t="s">
        <v>169</v>
      </c>
      <c r="D161" s="97"/>
      <c r="E161" s="48"/>
      <c r="F161" s="57"/>
      <c r="G161" s="48"/>
      <c r="H161" s="48">
        <v>0</v>
      </c>
      <c r="I161" s="48">
        <v>0</v>
      </c>
      <c r="J161" s="48">
        <v>0</v>
      </c>
      <c r="K161" s="48">
        <v>0</v>
      </c>
      <c r="L161" s="48">
        <v>0</v>
      </c>
      <c r="M161" s="48">
        <v>615399</v>
      </c>
      <c r="N161" s="48">
        <v>601853</v>
      </c>
      <c r="O161" s="48">
        <v>601853</v>
      </c>
      <c r="P161" s="48">
        <v>602078</v>
      </c>
      <c r="Q161" s="48">
        <v>582974</v>
      </c>
      <c r="R161" s="48">
        <v>582659</v>
      </c>
      <c r="S161" s="48">
        <v>428063</v>
      </c>
      <c r="T161" s="48">
        <v>455251</v>
      </c>
      <c r="U161" s="48">
        <v>449934</v>
      </c>
      <c r="V161" s="48">
        <v>451779</v>
      </c>
    </row>
    <row r="162" spans="2:22" x14ac:dyDescent="0.2">
      <c r="B162" s="112" t="s">
        <v>14</v>
      </c>
      <c r="D162" s="97"/>
      <c r="E162" s="48"/>
      <c r="F162" s="111"/>
    </row>
    <row r="163" spans="2:22" ht="14.25" x14ac:dyDescent="0.2">
      <c r="B163" s="25" t="s">
        <v>87</v>
      </c>
      <c r="C163" s="48" t="s">
        <v>125</v>
      </c>
      <c r="D163" s="97"/>
      <c r="E163" s="48"/>
      <c r="F163" s="57"/>
      <c r="G163" s="48"/>
      <c r="H163" s="48">
        <v>0</v>
      </c>
      <c r="I163" s="48">
        <v>0</v>
      </c>
      <c r="J163" s="48">
        <v>0</v>
      </c>
      <c r="K163" s="48">
        <v>0</v>
      </c>
      <c r="L163" s="48">
        <v>0</v>
      </c>
      <c r="M163" s="48">
        <v>0</v>
      </c>
      <c r="N163" s="48">
        <v>0</v>
      </c>
      <c r="O163" s="48">
        <v>1260668</v>
      </c>
      <c r="P163" s="48">
        <v>1260966</v>
      </c>
      <c r="Q163" s="48">
        <v>1162394</v>
      </c>
      <c r="R163" s="48">
        <v>1100431</v>
      </c>
      <c r="S163" s="48">
        <v>1100731</v>
      </c>
      <c r="T163" s="48">
        <v>1048086</v>
      </c>
      <c r="U163" s="48">
        <v>1017140</v>
      </c>
      <c r="V163" s="48">
        <v>1017502</v>
      </c>
    </row>
    <row r="164" spans="2:22" x14ac:dyDescent="0.2">
      <c r="B164" s="112" t="s">
        <v>15</v>
      </c>
      <c r="D164" s="97"/>
      <c r="E164" s="48"/>
      <c r="F164" s="58"/>
    </row>
    <row r="165" spans="2:22" x14ac:dyDescent="0.2">
      <c r="B165" s="80" t="s">
        <v>86</v>
      </c>
      <c r="C165" s="48" t="s">
        <v>125</v>
      </c>
      <c r="D165" s="97"/>
      <c r="E165" s="48"/>
      <c r="F165" s="57"/>
      <c r="G165" s="48"/>
      <c r="H165" s="48">
        <v>0</v>
      </c>
      <c r="I165" s="48">
        <v>0</v>
      </c>
      <c r="J165" s="48">
        <v>0</v>
      </c>
      <c r="K165" s="48">
        <v>0</v>
      </c>
      <c r="L165" s="48">
        <v>0</v>
      </c>
      <c r="M165" s="48">
        <v>0</v>
      </c>
      <c r="N165" s="48">
        <v>0</v>
      </c>
      <c r="O165" s="48">
        <v>0</v>
      </c>
      <c r="P165" s="48">
        <v>0</v>
      </c>
      <c r="Q165" s="48">
        <v>0</v>
      </c>
      <c r="R165" s="48">
        <v>0</v>
      </c>
      <c r="S165" s="48">
        <v>0</v>
      </c>
      <c r="T165" s="48">
        <v>0</v>
      </c>
      <c r="U165" s="48">
        <v>345620</v>
      </c>
      <c r="V165" s="48">
        <v>345620</v>
      </c>
    </row>
    <row r="166" spans="2:22" x14ac:dyDescent="0.2">
      <c r="B166" s="112" t="s">
        <v>16</v>
      </c>
      <c r="D166" s="97"/>
      <c r="E166" s="48"/>
      <c r="F166" s="58"/>
    </row>
    <row r="167" spans="2:22" x14ac:dyDescent="0.2">
      <c r="B167" s="80" t="s">
        <v>85</v>
      </c>
      <c r="C167" s="48" t="s">
        <v>125</v>
      </c>
      <c r="D167" s="97"/>
      <c r="E167" s="48"/>
      <c r="F167" s="57"/>
      <c r="G167" s="48"/>
      <c r="H167" s="48">
        <v>0</v>
      </c>
      <c r="I167" s="48">
        <v>0</v>
      </c>
      <c r="J167" s="48">
        <v>0</v>
      </c>
      <c r="K167" s="48">
        <v>0</v>
      </c>
      <c r="L167" s="48">
        <v>0</v>
      </c>
      <c r="M167" s="48">
        <v>0</v>
      </c>
      <c r="N167" s="48">
        <v>367365</v>
      </c>
      <c r="O167" s="48">
        <v>378276</v>
      </c>
      <c r="P167" s="48">
        <v>378276</v>
      </c>
      <c r="Q167" s="48">
        <v>378276</v>
      </c>
      <c r="R167" s="48">
        <v>378276</v>
      </c>
      <c r="S167" s="48">
        <v>392128</v>
      </c>
      <c r="T167" s="48">
        <v>392128</v>
      </c>
      <c r="U167" s="48">
        <v>392128</v>
      </c>
      <c r="V167" s="48">
        <v>347128</v>
      </c>
    </row>
    <row r="168" spans="2:22" x14ac:dyDescent="0.2">
      <c r="B168" s="80" t="s">
        <v>84</v>
      </c>
      <c r="C168" s="48" t="s">
        <v>125</v>
      </c>
      <c r="D168" s="97"/>
      <c r="E168" s="48"/>
      <c r="F168" s="57"/>
      <c r="G168" s="48"/>
      <c r="H168" s="48">
        <v>0</v>
      </c>
      <c r="I168" s="48">
        <v>0</v>
      </c>
      <c r="J168" s="48">
        <v>0</v>
      </c>
      <c r="K168" s="48">
        <v>0</v>
      </c>
      <c r="L168" s="48">
        <v>0</v>
      </c>
      <c r="M168" s="48">
        <v>0</v>
      </c>
      <c r="N168" s="48">
        <v>287480</v>
      </c>
      <c r="O168" s="48">
        <v>287480</v>
      </c>
      <c r="P168" s="48">
        <v>287480</v>
      </c>
      <c r="Q168" s="48">
        <v>287480</v>
      </c>
      <c r="R168" s="48">
        <v>287480</v>
      </c>
      <c r="S168" s="48">
        <v>286613</v>
      </c>
      <c r="T168" s="48">
        <v>286613</v>
      </c>
      <c r="U168" s="48">
        <v>246613</v>
      </c>
      <c r="V168" s="48">
        <v>246613</v>
      </c>
    </row>
    <row r="169" spans="2:22" x14ac:dyDescent="0.2">
      <c r="B169" s="80" t="s">
        <v>83</v>
      </c>
      <c r="C169" s="48" t="s">
        <v>125</v>
      </c>
      <c r="D169" s="97"/>
      <c r="E169" s="48"/>
      <c r="F169" s="57"/>
      <c r="G169" s="48"/>
      <c r="H169" s="48">
        <v>0</v>
      </c>
      <c r="I169" s="48">
        <v>0</v>
      </c>
      <c r="J169" s="48">
        <v>0</v>
      </c>
      <c r="K169" s="48">
        <v>0</v>
      </c>
      <c r="L169" s="48">
        <v>0</v>
      </c>
      <c r="M169" s="48">
        <v>0</v>
      </c>
      <c r="N169" s="48">
        <v>41756</v>
      </c>
      <c r="O169" s="48">
        <v>41756</v>
      </c>
      <c r="P169" s="48">
        <v>41756</v>
      </c>
      <c r="Q169" s="48">
        <v>41756</v>
      </c>
      <c r="R169" s="48">
        <v>41756</v>
      </c>
      <c r="S169" s="48">
        <v>41756</v>
      </c>
      <c r="T169" s="48">
        <v>41756</v>
      </c>
      <c r="U169" s="48">
        <v>41756</v>
      </c>
      <c r="V169" s="48">
        <v>41756</v>
      </c>
    </row>
    <row r="170" spans="2:22" x14ac:dyDescent="0.2">
      <c r="B170" s="80" t="s">
        <v>82</v>
      </c>
      <c r="C170" s="48" t="s">
        <v>125</v>
      </c>
      <c r="D170" s="97"/>
      <c r="E170" s="48"/>
      <c r="F170" s="57"/>
      <c r="G170" s="48"/>
      <c r="H170" s="48">
        <v>0</v>
      </c>
      <c r="I170" s="48">
        <v>0</v>
      </c>
      <c r="J170" s="48">
        <v>0</v>
      </c>
      <c r="K170" s="48">
        <v>0</v>
      </c>
      <c r="L170" s="48">
        <v>0</v>
      </c>
      <c r="M170" s="48">
        <v>0</v>
      </c>
      <c r="N170" s="48">
        <v>0</v>
      </c>
      <c r="O170" s="48">
        <v>0</v>
      </c>
      <c r="P170" s="48">
        <v>0</v>
      </c>
      <c r="Q170" s="48">
        <v>0</v>
      </c>
      <c r="R170" s="48">
        <v>0</v>
      </c>
      <c r="S170" s="48">
        <v>55890</v>
      </c>
      <c r="T170" s="48">
        <v>55890</v>
      </c>
      <c r="U170" s="48">
        <v>55890</v>
      </c>
      <c r="V170" s="48">
        <v>64632</v>
      </c>
    </row>
    <row r="171" spans="2:22" x14ac:dyDescent="0.2">
      <c r="B171" s="46" t="s">
        <v>22</v>
      </c>
      <c r="D171" s="97"/>
      <c r="E171" s="48"/>
      <c r="F171" s="57"/>
    </row>
    <row r="172" spans="2:22" ht="14.25" x14ac:dyDescent="0.2">
      <c r="B172" s="45" t="s">
        <v>131</v>
      </c>
      <c r="C172" s="48" t="s">
        <v>130</v>
      </c>
      <c r="D172" s="55" t="s">
        <v>190</v>
      </c>
      <c r="E172" s="48"/>
      <c r="F172" s="57">
        <v>124460</v>
      </c>
      <c r="G172" s="48">
        <v>124960</v>
      </c>
      <c r="H172" s="48">
        <v>130222</v>
      </c>
      <c r="I172" s="48">
        <v>130222</v>
      </c>
      <c r="J172" s="48">
        <v>130222</v>
      </c>
      <c r="K172" s="48">
        <v>130682</v>
      </c>
      <c r="L172" s="48">
        <v>130322</v>
      </c>
      <c r="M172" s="48">
        <v>130322</v>
      </c>
      <c r="N172" s="48">
        <v>130322</v>
      </c>
      <c r="O172" s="48">
        <v>115322</v>
      </c>
      <c r="P172" s="48">
        <v>105322</v>
      </c>
      <c r="Q172" s="48">
        <v>105322</v>
      </c>
      <c r="R172" s="48">
        <v>114222</v>
      </c>
      <c r="S172" s="48">
        <v>114222</v>
      </c>
      <c r="T172" s="48">
        <v>114222</v>
      </c>
      <c r="U172" s="48">
        <v>114222</v>
      </c>
      <c r="V172" s="48">
        <v>94222</v>
      </c>
    </row>
    <row r="173" spans="2:22" x14ac:dyDescent="0.2">
      <c r="B173" s="45"/>
      <c r="C173" s="48"/>
      <c r="D173" s="97"/>
      <c r="E173" s="48"/>
      <c r="F173" s="58"/>
      <c r="G173" s="48"/>
      <c r="H173" s="48"/>
      <c r="I173" s="48"/>
      <c r="J173" s="48"/>
      <c r="K173" s="48"/>
      <c r="L173" s="48"/>
      <c r="M173" s="48"/>
      <c r="N173" s="48"/>
      <c r="O173" s="48"/>
      <c r="P173" s="48"/>
      <c r="Q173" s="48"/>
      <c r="R173" s="48"/>
      <c r="S173" s="48"/>
      <c r="T173" s="48"/>
      <c r="U173" s="48"/>
      <c r="V173" s="48"/>
    </row>
    <row r="174" spans="2:22" x14ac:dyDescent="0.2">
      <c r="B174" s="51" t="s">
        <v>45</v>
      </c>
      <c r="C174" s="49"/>
      <c r="D174" s="50"/>
      <c r="E174" s="50"/>
      <c r="F174" s="49">
        <v>36435613</v>
      </c>
      <c r="G174" s="49">
        <v>36573901</v>
      </c>
      <c r="H174" s="49">
        <v>36178266</v>
      </c>
      <c r="I174" s="49">
        <v>35604218</v>
      </c>
      <c r="J174" s="49">
        <v>34423735</v>
      </c>
      <c r="K174" s="49">
        <v>36992200</v>
      </c>
      <c r="L174" s="49">
        <v>35900500</v>
      </c>
      <c r="M174" s="49">
        <v>34700251</v>
      </c>
      <c r="N174" s="49">
        <v>34317084</v>
      </c>
      <c r="O174" s="49">
        <v>33809296</v>
      </c>
      <c r="P174" s="49">
        <v>30472059</v>
      </c>
      <c r="Q174" s="49">
        <v>29875256</v>
      </c>
      <c r="R174" s="49">
        <v>27848957</v>
      </c>
      <c r="S174" s="49">
        <v>28819040</v>
      </c>
      <c r="T174" s="49">
        <v>28339180</v>
      </c>
      <c r="U174" s="49">
        <v>27067390</v>
      </c>
      <c r="V174" s="49">
        <v>21834187</v>
      </c>
    </row>
    <row r="175" spans="2:22" x14ac:dyDescent="0.2">
      <c r="B175" s="46"/>
      <c r="C175" s="48"/>
      <c r="H175" s="48"/>
      <c r="I175" s="48"/>
      <c r="J175" s="48"/>
      <c r="K175" s="48"/>
      <c r="L175" s="48"/>
      <c r="M175" s="48"/>
      <c r="N175" s="48"/>
    </row>
    <row r="176" spans="2:22" x14ac:dyDescent="0.2">
      <c r="B176" s="52" t="s">
        <v>44</v>
      </c>
    </row>
    <row r="177" spans="2:16" x14ac:dyDescent="0.2">
      <c r="B177" s="52" t="s">
        <v>148</v>
      </c>
    </row>
    <row r="178" spans="2:16" x14ac:dyDescent="0.2">
      <c r="B178" s="52" t="s">
        <v>149</v>
      </c>
    </row>
    <row r="179" spans="2:16" x14ac:dyDescent="0.2">
      <c r="B179" s="52" t="s">
        <v>43</v>
      </c>
    </row>
    <row r="180" spans="2:16" x14ac:dyDescent="0.2">
      <c r="B180" s="52" t="s">
        <v>42</v>
      </c>
    </row>
    <row r="181" spans="2:16" x14ac:dyDescent="0.2">
      <c r="B181" s="52" t="s">
        <v>150</v>
      </c>
    </row>
    <row r="182" spans="2:16" x14ac:dyDescent="0.2">
      <c r="B182" s="52" t="s">
        <v>151</v>
      </c>
    </row>
    <row r="183" spans="2:16" x14ac:dyDescent="0.2">
      <c r="B183" s="52" t="s">
        <v>152</v>
      </c>
    </row>
    <row r="184" spans="2:16" x14ac:dyDescent="0.2">
      <c r="B184" s="52" t="s">
        <v>153</v>
      </c>
    </row>
    <row r="185" spans="2:16" x14ac:dyDescent="0.2">
      <c r="B185" s="52" t="s">
        <v>168</v>
      </c>
    </row>
    <row r="186" spans="2:16" ht="12.75" customHeight="1" x14ac:dyDescent="0.25">
      <c r="B186" s="87" t="s">
        <v>166</v>
      </c>
      <c r="C186" s="48"/>
      <c r="H186" s="88"/>
      <c r="I186" s="88"/>
      <c r="J186" s="88"/>
    </row>
    <row r="187" spans="2:16" ht="12.75" customHeight="1" x14ac:dyDescent="0.25">
      <c r="B187" s="52" t="s">
        <v>186</v>
      </c>
      <c r="C187" s="48"/>
      <c r="H187" s="88"/>
      <c r="I187" s="88"/>
      <c r="J187" s="88"/>
    </row>
    <row r="188" spans="2:16" x14ac:dyDescent="0.2">
      <c r="B188" s="87"/>
    </row>
    <row r="189" spans="2:16" ht="13.35" customHeight="1" x14ac:dyDescent="0.25">
      <c r="B189" s="46"/>
      <c r="F189" s="243" t="s">
        <v>212</v>
      </c>
      <c r="G189" s="243"/>
      <c r="H189" s="243"/>
      <c r="I189" s="243"/>
      <c r="J189" s="88"/>
      <c r="L189" s="88"/>
      <c r="M189" s="88"/>
      <c r="N189" s="88"/>
      <c r="O189" s="88"/>
      <c r="P189" s="88"/>
    </row>
    <row r="190" spans="2:16" ht="24" customHeight="1" x14ac:dyDescent="0.25">
      <c r="F190" s="89" t="s">
        <v>154</v>
      </c>
      <c r="G190" s="89" t="s">
        <v>155</v>
      </c>
      <c r="H190" s="90" t="s">
        <v>156</v>
      </c>
      <c r="I190" s="89" t="s">
        <v>157</v>
      </c>
      <c r="L190" s="88"/>
      <c r="M190" s="88"/>
      <c r="N190" s="88"/>
      <c r="O190" s="88"/>
    </row>
    <row r="191" spans="2:16" ht="13.35" customHeight="1" x14ac:dyDescent="0.25">
      <c r="B191" s="80" t="s">
        <v>123</v>
      </c>
      <c r="E191" s="85"/>
      <c r="F191" s="47">
        <v>12078252</v>
      </c>
      <c r="G191" s="169">
        <v>781902</v>
      </c>
      <c r="H191" s="169">
        <v>9506525</v>
      </c>
      <c r="I191" s="169">
        <v>1789825</v>
      </c>
      <c r="K191" s="104"/>
      <c r="L191" s="88"/>
      <c r="M191" s="88"/>
      <c r="N191" s="88"/>
      <c r="O191" s="88"/>
    </row>
    <row r="192" spans="2:16" ht="13.35" customHeight="1" x14ac:dyDescent="0.25">
      <c r="B192" s="80" t="s">
        <v>124</v>
      </c>
      <c r="E192" s="85"/>
      <c r="F192" s="47">
        <v>3224576</v>
      </c>
      <c r="G192" s="169">
        <v>844490</v>
      </c>
      <c r="H192" s="169">
        <v>2380086</v>
      </c>
      <c r="I192" s="169">
        <v>0</v>
      </c>
      <c r="K192" s="104"/>
      <c r="L192" s="88"/>
      <c r="M192" s="88"/>
      <c r="N192" s="88"/>
      <c r="O192" s="88"/>
    </row>
    <row r="193" spans="2:16" ht="13.35" customHeight="1" x14ac:dyDescent="0.25">
      <c r="B193" s="80" t="s">
        <v>0</v>
      </c>
      <c r="E193" s="85"/>
      <c r="F193" s="47">
        <v>9448563</v>
      </c>
      <c r="G193" s="169">
        <v>8227448</v>
      </c>
      <c r="H193" s="169">
        <v>1221115</v>
      </c>
      <c r="I193" s="169">
        <v>0</v>
      </c>
      <c r="K193" s="104"/>
      <c r="L193" s="88"/>
      <c r="M193" s="88"/>
      <c r="N193" s="88"/>
      <c r="O193" s="88"/>
    </row>
    <row r="194" spans="2:16" ht="12.75" customHeight="1" x14ac:dyDescent="0.25">
      <c r="B194" s="80" t="s">
        <v>6</v>
      </c>
      <c r="E194" s="85"/>
      <c r="F194" s="47">
        <v>4833662</v>
      </c>
      <c r="G194" s="169">
        <v>3363662</v>
      </c>
      <c r="H194" s="169">
        <v>0</v>
      </c>
      <c r="I194" s="169">
        <v>1470000</v>
      </c>
      <c r="K194" s="104"/>
      <c r="L194" s="88"/>
      <c r="M194" s="88"/>
      <c r="N194" s="88"/>
      <c r="O194" s="88"/>
    </row>
    <row r="195" spans="2:16" ht="13.35" customHeight="1" x14ac:dyDescent="0.25">
      <c r="B195" s="81" t="s">
        <v>210</v>
      </c>
      <c r="E195" s="48"/>
      <c r="F195" s="47">
        <v>2740581</v>
      </c>
      <c r="G195" s="169">
        <v>1861129</v>
      </c>
      <c r="H195" s="169">
        <v>879452</v>
      </c>
      <c r="I195" s="169">
        <v>0</v>
      </c>
      <c r="K195" s="104"/>
      <c r="L195" s="88"/>
      <c r="M195" s="88"/>
      <c r="N195" s="88"/>
      <c r="O195" s="88"/>
    </row>
    <row r="196" spans="2:16" ht="13.35" customHeight="1" x14ac:dyDescent="0.25">
      <c r="B196" s="81" t="s">
        <v>10</v>
      </c>
      <c r="E196" s="48"/>
      <c r="F196" s="47">
        <v>656180</v>
      </c>
      <c r="G196" s="169">
        <v>656180</v>
      </c>
      <c r="H196" s="169">
        <v>0</v>
      </c>
      <c r="I196" s="169">
        <v>0</v>
      </c>
      <c r="K196" s="104"/>
      <c r="L196" s="88"/>
      <c r="M196" s="88"/>
      <c r="N196" s="88"/>
      <c r="O196" s="88"/>
    </row>
    <row r="197" spans="2:16" ht="13.35" customHeight="1" x14ac:dyDescent="0.25">
      <c r="B197" s="81" t="s">
        <v>17</v>
      </c>
      <c r="E197" s="48"/>
      <c r="F197" s="47">
        <v>384950</v>
      </c>
      <c r="G197" s="169">
        <v>384950</v>
      </c>
      <c r="H197" s="169">
        <v>0</v>
      </c>
      <c r="I197" s="169">
        <v>0</v>
      </c>
      <c r="K197" s="104"/>
      <c r="L197" s="88"/>
      <c r="M197" s="88"/>
      <c r="N197" s="88"/>
      <c r="O197" s="88"/>
    </row>
    <row r="198" spans="2:16" ht="13.35" customHeight="1" x14ac:dyDescent="0.25">
      <c r="B198" s="81" t="s">
        <v>211</v>
      </c>
      <c r="E198" s="48"/>
      <c r="F198" s="47">
        <v>1827184</v>
      </c>
      <c r="G198" s="169">
        <v>837641</v>
      </c>
      <c r="H198" s="169">
        <v>470000</v>
      </c>
      <c r="I198" s="169">
        <v>519543</v>
      </c>
      <c r="K198" s="104"/>
      <c r="L198" s="88"/>
      <c r="M198" s="88"/>
      <c r="N198" s="88"/>
      <c r="O198" s="88"/>
    </row>
    <row r="199" spans="2:16" ht="13.35" customHeight="1" x14ac:dyDescent="0.25">
      <c r="B199" s="81" t="s">
        <v>54</v>
      </c>
      <c r="E199" s="48"/>
      <c r="F199" s="47">
        <v>460246</v>
      </c>
      <c r="G199" s="169">
        <v>460246</v>
      </c>
      <c r="H199" s="169">
        <v>0</v>
      </c>
      <c r="I199" s="169">
        <v>0</v>
      </c>
      <c r="K199" s="104"/>
      <c r="L199" s="88"/>
      <c r="M199" s="88"/>
      <c r="N199" s="88"/>
      <c r="O199" s="88"/>
    </row>
    <row r="200" spans="2:16" ht="13.35" customHeight="1" x14ac:dyDescent="0.25">
      <c r="B200" s="81" t="s">
        <v>160</v>
      </c>
      <c r="E200" s="48"/>
      <c r="F200" s="47">
        <v>781419</v>
      </c>
      <c r="G200" s="169">
        <v>0</v>
      </c>
      <c r="H200" s="169">
        <v>656959</v>
      </c>
      <c r="I200" s="169">
        <v>124460</v>
      </c>
      <c r="K200" s="104"/>
      <c r="L200" s="88"/>
      <c r="M200" s="88"/>
      <c r="N200" s="88"/>
      <c r="O200" s="88"/>
    </row>
    <row r="201" spans="2:16" ht="13.35" customHeight="1" x14ac:dyDescent="0.25">
      <c r="B201" s="91" t="s">
        <v>28</v>
      </c>
      <c r="C201" s="44"/>
      <c r="D201" s="44"/>
      <c r="E201" s="47"/>
      <c r="F201" s="47">
        <v>36435613</v>
      </c>
      <c r="G201" s="47">
        <v>17417648</v>
      </c>
      <c r="H201" s="47">
        <v>15114137</v>
      </c>
      <c r="I201" s="47">
        <v>3903828</v>
      </c>
      <c r="K201" s="104"/>
      <c r="L201" s="88"/>
      <c r="M201" s="88"/>
      <c r="N201" s="88"/>
      <c r="O201" s="88"/>
    </row>
    <row r="202" spans="2:16" ht="13.35" customHeight="1" x14ac:dyDescent="0.25">
      <c r="M202" s="88"/>
      <c r="N202" s="88"/>
      <c r="O202" s="88"/>
      <c r="P202" s="88"/>
    </row>
    <row r="203" spans="2:16" ht="13.35" customHeight="1" x14ac:dyDescent="0.25">
      <c r="M203" s="88"/>
      <c r="N203" s="88"/>
      <c r="O203" s="88"/>
      <c r="P203" s="88"/>
    </row>
    <row r="204" spans="2:16" ht="13.35" customHeight="1" x14ac:dyDescent="0.25">
      <c r="M204" s="88"/>
      <c r="N204" s="88"/>
      <c r="O204" s="88"/>
      <c r="P204" s="88"/>
    </row>
    <row r="205" spans="2:16" ht="13.35" customHeight="1" x14ac:dyDescent="0.25">
      <c r="M205" s="88"/>
      <c r="N205" s="88"/>
      <c r="O205" s="88"/>
      <c r="P205" s="88"/>
    </row>
    <row r="206" spans="2:16" ht="13.35" customHeight="1" x14ac:dyDescent="0.2"/>
    <row r="207" spans="2:16" ht="13.35" customHeight="1" x14ac:dyDescent="0.2"/>
    <row r="208" spans="2:16" ht="13.35" customHeight="1" x14ac:dyDescent="0.2"/>
  </sheetData>
  <sortState ref="B171:J175">
    <sortCondition ref="B171:B175"/>
  </sortState>
  <mergeCells count="2">
    <mergeCell ref="G2:V2"/>
    <mergeCell ref="F189:I189"/>
  </mergeCells>
  <conditionalFormatting sqref="Q174:V174">
    <cfRule type="cellIs" dxfId="3" priority="1" operator="notEqual">
      <formula>#REF!+#REF!+Q36+Q37</formula>
    </cfRule>
  </conditionalFormatting>
  <conditionalFormatting sqref="C174 M174:P174">
    <cfRule type="cellIs" dxfId="2" priority="2" operator="notEqual">
      <formula>#REF!+#REF!+C36+C37</formula>
    </cfRule>
  </conditionalFormatting>
  <conditionalFormatting sqref="L174">
    <cfRule type="cellIs" dxfId="1" priority="3" operator="notEqual">
      <formula>#REF!+#REF!+L36+L37</formula>
    </cfRule>
  </conditionalFormatting>
  <conditionalFormatting sqref="F174:K174">
    <cfRule type="cellIs" dxfId="0" priority="4" operator="notEqual">
      <formula>#REF!+#REF!+F36+F37</formula>
    </cfRule>
  </conditionalFormatting>
  <pageMargins left="0.7" right="0.7" top="0.75" bottom="0.75" header="0.3" footer="0.3"/>
  <pageSetup paperSize="9"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fitToPage="1"/>
  </sheetPr>
  <dimension ref="A1:I38"/>
  <sheetViews>
    <sheetView showGridLines="0" zoomScaleNormal="100" zoomScaleSheetLayoutView="100" workbookViewId="0">
      <selection activeCell="A3" sqref="A3"/>
    </sheetView>
  </sheetViews>
  <sheetFormatPr defaultColWidth="9.140625" defaultRowHeight="12.75" x14ac:dyDescent="0.2"/>
  <cols>
    <col min="1" max="1" width="14" customWidth="1"/>
    <col min="2" max="4" width="10" style="17" customWidth="1"/>
    <col min="5" max="5" width="1.42578125" style="17" customWidth="1"/>
    <col min="6" max="6" width="67.42578125" style="17" bestFit="1" customWidth="1"/>
    <col min="7" max="8" width="10" style="17" customWidth="1"/>
    <col min="9" max="9" width="8.42578125" style="17" customWidth="1"/>
    <col min="10" max="16384" width="9.140625" style="17"/>
  </cols>
  <sheetData>
    <row r="1" spans="2:9" customFormat="1" x14ac:dyDescent="0.2"/>
    <row r="2" spans="2:9" customFormat="1" x14ac:dyDescent="0.2"/>
    <row r="3" spans="2:9" customFormat="1" ht="12.75" customHeight="1" x14ac:dyDescent="0.2"/>
    <row r="4" spans="2:9" ht="18" customHeight="1" x14ac:dyDescent="0.25">
      <c r="B4" s="62"/>
      <c r="C4" s="62"/>
      <c r="D4" s="62"/>
      <c r="F4" s="62"/>
    </row>
    <row r="5" spans="2:9" ht="12.75" customHeight="1" x14ac:dyDescent="0.2">
      <c r="F5" s="33"/>
      <c r="G5" s="33"/>
      <c r="H5" s="33"/>
      <c r="I5" s="33"/>
    </row>
    <row r="7" spans="2:9" ht="25.5" x14ac:dyDescent="0.2">
      <c r="B7" s="35" t="s">
        <v>209</v>
      </c>
      <c r="C7" s="113" t="s">
        <v>249</v>
      </c>
      <c r="D7" s="113" t="s">
        <v>253</v>
      </c>
      <c r="E7" s="36" t="s">
        <v>223</v>
      </c>
      <c r="F7" s="34" t="s">
        <v>264</v>
      </c>
      <c r="G7" s="152" t="s">
        <v>265</v>
      </c>
      <c r="H7" s="114" t="s">
        <v>231</v>
      </c>
    </row>
    <row r="8" spans="2:9" x14ac:dyDescent="0.2">
      <c r="B8" s="28">
        <v>352</v>
      </c>
      <c r="C8" s="29">
        <v>359</v>
      </c>
      <c r="D8" s="127">
        <v>349.6</v>
      </c>
      <c r="E8" s="128">
        <v>0</v>
      </c>
      <c r="F8" s="67" t="s">
        <v>232</v>
      </c>
      <c r="G8" s="68">
        <v>1072.8</v>
      </c>
      <c r="H8" s="70">
        <v>1011.7</v>
      </c>
    </row>
    <row r="9" spans="2:9" x14ac:dyDescent="0.2">
      <c r="B9" s="28" t="s">
        <v>223</v>
      </c>
      <c r="C9" s="29" t="s">
        <v>223</v>
      </c>
      <c r="D9" s="129" t="s">
        <v>223</v>
      </c>
      <c r="E9" s="63" t="s">
        <v>223</v>
      </c>
      <c r="F9" s="43" t="s">
        <v>223</v>
      </c>
      <c r="G9" s="28" t="s">
        <v>223</v>
      </c>
      <c r="H9" s="29" t="s">
        <v>223</v>
      </c>
    </row>
    <row r="10" spans="2:9" x14ac:dyDescent="0.2">
      <c r="B10" s="28" t="s">
        <v>223</v>
      </c>
      <c r="C10" s="29" t="s">
        <v>223</v>
      </c>
      <c r="D10" s="129" t="s">
        <v>223</v>
      </c>
      <c r="E10" s="63" t="s">
        <v>223</v>
      </c>
      <c r="F10" s="107" t="s">
        <v>266</v>
      </c>
      <c r="G10" s="28" t="s">
        <v>223</v>
      </c>
      <c r="H10" s="29" t="s">
        <v>223</v>
      </c>
    </row>
    <row r="11" spans="2:9" x14ac:dyDescent="0.2">
      <c r="B11" s="28">
        <v>240.5</v>
      </c>
      <c r="C11" s="29">
        <v>245.2</v>
      </c>
      <c r="D11" s="127">
        <v>226.9</v>
      </c>
      <c r="E11" s="130">
        <v>0.1</v>
      </c>
      <c r="F11" s="69" t="s">
        <v>267</v>
      </c>
      <c r="G11" s="131">
        <v>734.7</v>
      </c>
      <c r="H11" s="132">
        <v>659.4</v>
      </c>
    </row>
    <row r="12" spans="2:9" x14ac:dyDescent="0.2">
      <c r="B12" s="28">
        <v>158.19999999999999</v>
      </c>
      <c r="C12" s="29">
        <v>163.5</v>
      </c>
      <c r="D12" s="127">
        <v>140.30000000000001</v>
      </c>
      <c r="E12" s="128">
        <v>0.1</v>
      </c>
      <c r="F12" s="69" t="s">
        <v>268</v>
      </c>
      <c r="G12" s="68">
        <v>490.3</v>
      </c>
      <c r="H12" s="70">
        <v>397</v>
      </c>
    </row>
    <row r="13" spans="2:9" x14ac:dyDescent="0.2">
      <c r="B13" s="28">
        <v>97.3</v>
      </c>
      <c r="C13" s="29">
        <v>103.5</v>
      </c>
      <c r="D13" s="127">
        <v>77.7</v>
      </c>
      <c r="E13" s="133">
        <v>0.3</v>
      </c>
      <c r="F13" s="69" t="s">
        <v>269</v>
      </c>
      <c r="G13" s="134">
        <v>303.89999999999998</v>
      </c>
      <c r="H13" s="135">
        <v>205.9</v>
      </c>
    </row>
    <row r="14" spans="2:9" x14ac:dyDescent="0.2">
      <c r="B14" s="31">
        <v>0.77</v>
      </c>
      <c r="C14" s="32">
        <v>0.83</v>
      </c>
      <c r="D14" s="103">
        <v>0.62</v>
      </c>
      <c r="E14" s="128">
        <v>0.24</v>
      </c>
      <c r="F14" s="67" t="s">
        <v>270</v>
      </c>
      <c r="G14" s="136">
        <v>2.42</v>
      </c>
      <c r="H14" s="137">
        <v>1.64</v>
      </c>
    </row>
    <row r="15" spans="2:9" x14ac:dyDescent="0.2">
      <c r="B15" s="23" t="s">
        <v>223</v>
      </c>
      <c r="C15" s="29" t="s">
        <v>223</v>
      </c>
      <c r="D15" s="129" t="s">
        <v>223</v>
      </c>
      <c r="E15" s="63" t="s">
        <v>223</v>
      </c>
      <c r="F15" s="43" t="s">
        <v>223</v>
      </c>
      <c r="G15" s="23" t="s">
        <v>223</v>
      </c>
      <c r="H15" s="29" t="s">
        <v>223</v>
      </c>
    </row>
    <row r="16" spans="2:9" x14ac:dyDescent="0.2">
      <c r="B16" s="28" t="s">
        <v>223</v>
      </c>
      <c r="C16" s="29" t="s">
        <v>223</v>
      </c>
      <c r="D16" s="129" t="s">
        <v>223</v>
      </c>
      <c r="E16" s="63" t="s">
        <v>223</v>
      </c>
      <c r="F16" s="107" t="s">
        <v>271</v>
      </c>
      <c r="G16" s="28" t="s">
        <v>223</v>
      </c>
      <c r="H16" s="29" t="s">
        <v>223</v>
      </c>
    </row>
    <row r="17" spans="2:8" x14ac:dyDescent="0.2">
      <c r="B17" s="28">
        <v>286.5</v>
      </c>
      <c r="C17" s="29">
        <v>291.39999999999998</v>
      </c>
      <c r="D17" s="127">
        <v>229.7</v>
      </c>
      <c r="E17" s="128">
        <v>0.3</v>
      </c>
      <c r="F17" s="69" t="s">
        <v>267</v>
      </c>
      <c r="G17" s="68">
        <v>826.9</v>
      </c>
      <c r="H17" s="70">
        <v>197.8</v>
      </c>
    </row>
    <row r="18" spans="2:8" x14ac:dyDescent="0.2">
      <c r="B18" s="28">
        <v>204.2</v>
      </c>
      <c r="C18" s="29">
        <v>209.7</v>
      </c>
      <c r="D18" s="127">
        <v>143.1</v>
      </c>
      <c r="E18" s="128">
        <v>0.4</v>
      </c>
      <c r="F18" s="69" t="s">
        <v>268</v>
      </c>
      <c r="G18" s="68">
        <v>582.5</v>
      </c>
      <c r="H18" s="70">
        <v>-64.599999999999994</v>
      </c>
    </row>
    <row r="19" spans="2:8" x14ac:dyDescent="0.2">
      <c r="B19" s="28">
        <v>144.19999999999999</v>
      </c>
      <c r="C19" s="29">
        <v>121</v>
      </c>
      <c r="D19" s="127">
        <v>80.5</v>
      </c>
      <c r="E19" s="128">
        <v>0.8</v>
      </c>
      <c r="F19" s="69" t="s">
        <v>269</v>
      </c>
      <c r="G19" s="68">
        <v>368.3</v>
      </c>
      <c r="H19" s="70">
        <v>-255.3</v>
      </c>
    </row>
    <row r="20" spans="2:8" x14ac:dyDescent="0.2">
      <c r="B20" s="31">
        <v>1.1499999999999999</v>
      </c>
      <c r="C20" s="32">
        <v>0.97</v>
      </c>
      <c r="D20" s="103">
        <v>0.64</v>
      </c>
      <c r="E20" s="133">
        <v>0.8</v>
      </c>
      <c r="F20" s="67" t="s">
        <v>270</v>
      </c>
      <c r="G20" s="31">
        <v>2.94</v>
      </c>
      <c r="H20" s="32">
        <v>-2.04</v>
      </c>
    </row>
    <row r="21" spans="2:8" x14ac:dyDescent="0.2">
      <c r="B21" s="28" t="s">
        <v>223</v>
      </c>
      <c r="C21" s="29" t="s">
        <v>223</v>
      </c>
      <c r="D21" s="127" t="s">
        <v>223</v>
      </c>
      <c r="E21" s="138" t="s">
        <v>223</v>
      </c>
      <c r="F21" s="77" t="s">
        <v>223</v>
      </c>
      <c r="G21" s="28" t="s">
        <v>223</v>
      </c>
      <c r="H21" s="30" t="s">
        <v>223</v>
      </c>
    </row>
    <row r="22" spans="2:8" x14ac:dyDescent="0.2">
      <c r="B22" s="28">
        <v>240.2</v>
      </c>
      <c r="C22" s="29">
        <v>220.2</v>
      </c>
      <c r="D22" s="127">
        <v>197.9</v>
      </c>
      <c r="E22" s="138" t="s">
        <v>223</v>
      </c>
      <c r="F22" s="69" t="s">
        <v>272</v>
      </c>
      <c r="G22" s="28">
        <v>680.1</v>
      </c>
      <c r="H22" s="30">
        <v>581</v>
      </c>
    </row>
    <row r="23" spans="2:8" x14ac:dyDescent="0.2">
      <c r="B23" s="28">
        <v>245.6</v>
      </c>
      <c r="C23" s="29">
        <v>250.8</v>
      </c>
      <c r="D23" s="127">
        <v>191.3</v>
      </c>
      <c r="E23" s="133">
        <v>0.3</v>
      </c>
      <c r="F23" s="69" t="s">
        <v>273</v>
      </c>
      <c r="G23" s="68">
        <v>723.4</v>
      </c>
      <c r="H23" s="70">
        <v>530.9</v>
      </c>
    </row>
    <row r="24" spans="2:8" x14ac:dyDescent="0.2">
      <c r="B24" s="28">
        <v>-111.8</v>
      </c>
      <c r="C24" s="29">
        <v>77.099999999999994</v>
      </c>
      <c r="D24" s="127">
        <v>-117.9</v>
      </c>
      <c r="E24" s="133">
        <v>-0.1</v>
      </c>
      <c r="F24" s="69" t="s">
        <v>274</v>
      </c>
      <c r="G24" s="68">
        <v>-137.80000000000001</v>
      </c>
      <c r="H24" s="70">
        <v>-388.7</v>
      </c>
    </row>
    <row r="25" spans="2:8" x14ac:dyDescent="0.2">
      <c r="B25" s="78" t="s">
        <v>223</v>
      </c>
      <c r="C25" s="29" t="s">
        <v>223</v>
      </c>
      <c r="D25" s="127" t="s">
        <v>223</v>
      </c>
      <c r="E25" s="139" t="s">
        <v>223</v>
      </c>
      <c r="F25" s="77" t="s">
        <v>223</v>
      </c>
      <c r="G25" s="78" t="s">
        <v>223</v>
      </c>
      <c r="H25" s="79" t="s">
        <v>223</v>
      </c>
    </row>
    <row r="26" spans="2:8" x14ac:dyDescent="0.2">
      <c r="B26" s="78" t="s">
        <v>223</v>
      </c>
      <c r="C26" s="29" t="s">
        <v>223</v>
      </c>
      <c r="D26" s="127" t="s">
        <v>223</v>
      </c>
      <c r="E26" s="139" t="s">
        <v>223</v>
      </c>
      <c r="F26" s="140" t="s">
        <v>275</v>
      </c>
      <c r="G26" s="78" t="s">
        <v>223</v>
      </c>
      <c r="H26" s="79" t="s">
        <v>223</v>
      </c>
    </row>
    <row r="27" spans="2:8" x14ac:dyDescent="0.2">
      <c r="B27" s="28">
        <v>285.39999999999998</v>
      </c>
      <c r="C27" s="29">
        <v>292.2</v>
      </c>
      <c r="D27" s="127">
        <v>277.39999999999998</v>
      </c>
      <c r="E27" s="139" t="s">
        <v>223</v>
      </c>
      <c r="F27" s="69" t="s">
        <v>276</v>
      </c>
      <c r="G27" s="68">
        <v>871.7</v>
      </c>
      <c r="H27" s="70">
        <v>798.2</v>
      </c>
    </row>
    <row r="28" spans="2:8" x14ac:dyDescent="0.2">
      <c r="B28" s="28">
        <v>22</v>
      </c>
      <c r="C28" s="29">
        <v>22</v>
      </c>
      <c r="D28" s="127">
        <v>22.2</v>
      </c>
      <c r="E28" s="139" t="s">
        <v>223</v>
      </c>
      <c r="F28" s="69" t="s">
        <v>277</v>
      </c>
      <c r="G28" s="68">
        <v>22</v>
      </c>
      <c r="H28" s="70">
        <v>22.2</v>
      </c>
    </row>
    <row r="29" spans="2:8" x14ac:dyDescent="0.2">
      <c r="B29" s="20">
        <v>0.92</v>
      </c>
      <c r="C29" s="21">
        <v>0.91</v>
      </c>
      <c r="D29" s="141">
        <v>0.89</v>
      </c>
      <c r="E29" s="139" t="s">
        <v>223</v>
      </c>
      <c r="F29" s="69" t="s">
        <v>278</v>
      </c>
      <c r="G29" s="20">
        <v>0.91</v>
      </c>
      <c r="H29" s="21">
        <v>0.87</v>
      </c>
    </row>
    <row r="30" spans="2:8" x14ac:dyDescent="0.2">
      <c r="B30" s="28">
        <v>36.4</v>
      </c>
      <c r="C30" s="29">
        <v>36.4</v>
      </c>
      <c r="D30" s="127">
        <v>36.6</v>
      </c>
      <c r="E30" s="142" t="s">
        <v>223</v>
      </c>
      <c r="F30" s="67" t="s">
        <v>279</v>
      </c>
      <c r="G30" s="102">
        <v>36.4</v>
      </c>
      <c r="H30" s="143">
        <v>36.6</v>
      </c>
    </row>
    <row r="31" spans="2:8" x14ac:dyDescent="0.2">
      <c r="B31" s="20">
        <v>0.91</v>
      </c>
      <c r="C31" s="21">
        <v>0.91</v>
      </c>
      <c r="D31" s="141">
        <v>0.88</v>
      </c>
      <c r="E31" s="144">
        <v>2.5</v>
      </c>
      <c r="F31" s="69" t="s">
        <v>280</v>
      </c>
      <c r="G31" s="20">
        <v>0.91</v>
      </c>
      <c r="H31" s="21">
        <v>0.86</v>
      </c>
    </row>
    <row r="32" spans="2:8" x14ac:dyDescent="0.2">
      <c r="B32" s="20" t="s">
        <v>223</v>
      </c>
      <c r="C32" s="21" t="s">
        <v>223</v>
      </c>
      <c r="D32" s="141" t="s">
        <v>223</v>
      </c>
      <c r="E32" s="144" t="s">
        <v>223</v>
      </c>
      <c r="F32" s="69" t="s">
        <v>223</v>
      </c>
      <c r="G32" s="20" t="s">
        <v>223</v>
      </c>
      <c r="H32" s="21" t="s">
        <v>223</v>
      </c>
    </row>
    <row r="33" spans="2:8" x14ac:dyDescent="0.2">
      <c r="B33" s="145">
        <v>0.14099999999999999</v>
      </c>
      <c r="C33" s="146">
        <v>0.13700000000000001</v>
      </c>
      <c r="D33" s="147">
        <v>0.112</v>
      </c>
      <c r="E33" s="144" t="s">
        <v>223</v>
      </c>
      <c r="F33" s="69" t="s">
        <v>281</v>
      </c>
      <c r="G33" s="145">
        <v>0.14399999999999999</v>
      </c>
      <c r="H33" s="146">
        <v>0.113</v>
      </c>
    </row>
    <row r="34" spans="2:8" x14ac:dyDescent="0.2">
      <c r="B34" s="78">
        <v>0.122</v>
      </c>
      <c r="C34" s="79">
        <v>0.126</v>
      </c>
      <c r="D34" s="148">
        <v>0.104</v>
      </c>
      <c r="E34" s="149">
        <v>1.8</v>
      </c>
      <c r="F34" s="69" t="s">
        <v>282</v>
      </c>
      <c r="G34" s="78">
        <v>0.125</v>
      </c>
      <c r="H34" s="79">
        <v>9.6000000000000002E-2</v>
      </c>
    </row>
    <row r="35" spans="2:8" x14ac:dyDescent="0.2">
      <c r="B35" s="28">
        <v>5068.5</v>
      </c>
      <c r="C35" s="29">
        <v>5095.8999999999996</v>
      </c>
      <c r="D35" s="127">
        <v>5344.3</v>
      </c>
      <c r="E35" s="133">
        <v>-0.1</v>
      </c>
      <c r="F35" s="69" t="s">
        <v>283</v>
      </c>
      <c r="G35" s="28">
        <v>5128.8999999999996</v>
      </c>
      <c r="H35" s="29">
        <v>5443.4</v>
      </c>
    </row>
    <row r="36" spans="2:8" x14ac:dyDescent="0.2">
      <c r="B36" s="28">
        <v>2698.8</v>
      </c>
      <c r="C36" s="29">
        <v>2852.8</v>
      </c>
      <c r="D36" s="127">
        <v>3278.7</v>
      </c>
      <c r="E36" s="133">
        <v>-0.2</v>
      </c>
      <c r="F36" s="69" t="s">
        <v>261</v>
      </c>
      <c r="G36" s="28">
        <v>2698.8</v>
      </c>
      <c r="H36" s="29">
        <v>3278.7</v>
      </c>
    </row>
    <row r="37" spans="2:8" x14ac:dyDescent="0.2">
      <c r="B37" s="31">
        <v>2.09</v>
      </c>
      <c r="C37" s="32">
        <v>2.27</v>
      </c>
      <c r="D37" s="103">
        <v>2.82</v>
      </c>
      <c r="E37" s="133" t="s">
        <v>223</v>
      </c>
      <c r="F37" s="69" t="s">
        <v>284</v>
      </c>
      <c r="G37" s="31">
        <v>2.09</v>
      </c>
      <c r="H37" s="32">
        <v>2.82</v>
      </c>
    </row>
    <row r="38" spans="2:8" x14ac:dyDescent="0.2">
      <c r="B38" s="31">
        <v>2.27</v>
      </c>
      <c r="C38" s="32">
        <v>2.46</v>
      </c>
      <c r="D38" s="103">
        <v>3.02</v>
      </c>
      <c r="E38" s="128" t="s">
        <v>223</v>
      </c>
      <c r="F38" s="69" t="s">
        <v>285</v>
      </c>
      <c r="G38" s="31">
        <v>2.27</v>
      </c>
      <c r="H38" s="32">
        <v>3.02</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AW29"/>
  <sheetViews>
    <sheetView showGridLines="0" zoomScale="90" zoomScaleNormal="90" zoomScaleSheetLayoutView="100" workbookViewId="0">
      <selection activeCell="B20" sqref="B20:B28"/>
    </sheetView>
  </sheetViews>
  <sheetFormatPr defaultColWidth="9.140625" defaultRowHeight="12.75" x14ac:dyDescent="0.2"/>
  <cols>
    <col min="1" max="1" width="14" bestFit="1" customWidth="1"/>
    <col min="2" max="2" width="42.140625" style="19" customWidth="1"/>
    <col min="3" max="30" width="10" style="19" customWidth="1"/>
    <col min="31" max="16384" width="9.140625" style="19"/>
  </cols>
  <sheetData>
    <row r="1" spans="2:49" customFormat="1" x14ac:dyDescent="0.2"/>
    <row r="2" spans="2:49" customFormat="1" x14ac:dyDescent="0.2"/>
    <row r="3" spans="2:49" ht="12.75" customHeight="1" x14ac:dyDescent="0.2">
      <c r="B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2:49" ht="18" customHeight="1" x14ac:dyDescent="0.25">
      <c r="B4" s="42" t="s">
        <v>223</v>
      </c>
      <c r="C4" s="4" t="s">
        <v>223</v>
      </c>
      <c r="D4" s="4" t="s">
        <v>223</v>
      </c>
      <c r="E4" s="4" t="s">
        <v>223</v>
      </c>
      <c r="F4" s="4" t="s">
        <v>223</v>
      </c>
      <c r="G4" s="4" t="s">
        <v>223</v>
      </c>
      <c r="H4" s="4" t="s">
        <v>223</v>
      </c>
      <c r="I4" s="4" t="s">
        <v>223</v>
      </c>
      <c r="J4" s="4" t="s">
        <v>223</v>
      </c>
      <c r="K4" s="4" t="s">
        <v>223</v>
      </c>
      <c r="L4" s="4" t="s">
        <v>223</v>
      </c>
      <c r="M4" s="124" t="s">
        <v>223</v>
      </c>
      <c r="N4" s="4" t="s">
        <v>223</v>
      </c>
      <c r="O4" s="4" t="s">
        <v>223</v>
      </c>
      <c r="P4" s="4" t="s">
        <v>223</v>
      </c>
      <c r="Q4" s="4" t="s">
        <v>223</v>
      </c>
      <c r="R4" s="4" t="s">
        <v>223</v>
      </c>
      <c r="S4" s="4" t="s">
        <v>223</v>
      </c>
      <c r="T4" s="4" t="s">
        <v>223</v>
      </c>
      <c r="U4" s="25"/>
      <c r="V4" s="25"/>
      <c r="W4" s="25"/>
      <c r="X4" s="25"/>
      <c r="Y4" s="25"/>
      <c r="Z4" s="25"/>
      <c r="AA4" s="25"/>
      <c r="AB4" s="25"/>
      <c r="AC4" s="25"/>
      <c r="AD4" s="25"/>
      <c r="AE4" s="18"/>
      <c r="AF4" s="18"/>
      <c r="AG4" s="18"/>
      <c r="AH4" s="18"/>
      <c r="AI4" s="18"/>
      <c r="AJ4" s="18"/>
      <c r="AK4" s="18"/>
      <c r="AL4" s="18"/>
      <c r="AM4" s="18"/>
      <c r="AN4" s="18"/>
      <c r="AO4" s="18"/>
      <c r="AP4" s="18"/>
      <c r="AQ4" s="18"/>
      <c r="AR4" s="18"/>
      <c r="AS4" s="18"/>
      <c r="AT4" s="18"/>
      <c r="AU4" s="18"/>
      <c r="AV4" s="18"/>
      <c r="AW4" s="18"/>
    </row>
    <row r="5" spans="2:49" x14ac:dyDescent="0.2">
      <c r="B5" s="108" t="s">
        <v>223</v>
      </c>
      <c r="C5" s="4" t="s">
        <v>223</v>
      </c>
      <c r="D5" s="4" t="s">
        <v>223</v>
      </c>
      <c r="E5" s="4" t="s">
        <v>223</v>
      </c>
      <c r="F5" s="4" t="s">
        <v>223</v>
      </c>
      <c r="G5" s="4" t="s">
        <v>223</v>
      </c>
      <c r="H5" s="4" t="s">
        <v>223</v>
      </c>
      <c r="I5" s="4" t="s">
        <v>223</v>
      </c>
      <c r="J5" s="4" t="s">
        <v>223</v>
      </c>
      <c r="K5" s="4" t="s">
        <v>223</v>
      </c>
      <c r="L5" s="4" t="s">
        <v>223</v>
      </c>
      <c r="M5" s="4" t="s">
        <v>223</v>
      </c>
      <c r="N5" s="4" t="s">
        <v>223</v>
      </c>
      <c r="O5" s="4" t="s">
        <v>223</v>
      </c>
      <c r="P5" s="4" t="s">
        <v>223</v>
      </c>
      <c r="Q5" s="4" t="s">
        <v>223</v>
      </c>
      <c r="R5" s="4" t="s">
        <v>223</v>
      </c>
      <c r="S5" s="4" t="s">
        <v>223</v>
      </c>
      <c r="T5" s="4" t="s">
        <v>223</v>
      </c>
    </row>
    <row r="6" spans="2:49" x14ac:dyDescent="0.2">
      <c r="B6" s="42" t="s">
        <v>224</v>
      </c>
      <c r="C6" s="4" t="s">
        <v>223</v>
      </c>
      <c r="D6" s="4" t="s">
        <v>223</v>
      </c>
      <c r="E6" s="4" t="s">
        <v>223</v>
      </c>
      <c r="F6" s="4" t="s">
        <v>223</v>
      </c>
      <c r="G6" s="4" t="s">
        <v>223</v>
      </c>
      <c r="H6" s="4" t="s">
        <v>223</v>
      </c>
      <c r="I6" s="125" t="s">
        <v>223</v>
      </c>
      <c r="J6" s="4" t="s">
        <v>223</v>
      </c>
      <c r="K6" s="4" t="s">
        <v>223</v>
      </c>
      <c r="L6" s="4" t="s">
        <v>223</v>
      </c>
      <c r="M6" s="4" t="s">
        <v>223</v>
      </c>
      <c r="N6" s="4" t="s">
        <v>223</v>
      </c>
      <c r="O6" s="4" t="s">
        <v>223</v>
      </c>
      <c r="P6" s="4" t="s">
        <v>223</v>
      </c>
      <c r="Q6" s="4" t="s">
        <v>223</v>
      </c>
      <c r="R6" s="4" t="s">
        <v>223</v>
      </c>
      <c r="S6" s="4" t="s">
        <v>223</v>
      </c>
      <c r="T6" s="4" t="s">
        <v>223</v>
      </c>
    </row>
    <row r="7" spans="2:49" ht="29.25" customHeight="1" x14ac:dyDescent="0.2">
      <c r="B7" s="108" t="s">
        <v>225</v>
      </c>
      <c r="C7" s="237" t="s">
        <v>123</v>
      </c>
      <c r="D7" s="238" t="s">
        <v>223</v>
      </c>
      <c r="E7" s="237" t="s">
        <v>124</v>
      </c>
      <c r="F7" s="238" t="s">
        <v>223</v>
      </c>
      <c r="G7" s="237" t="s">
        <v>0</v>
      </c>
      <c r="H7" s="238" t="s">
        <v>223</v>
      </c>
      <c r="I7" s="237" t="s">
        <v>6</v>
      </c>
      <c r="J7" s="238" t="s">
        <v>223</v>
      </c>
      <c r="K7" s="237" t="s">
        <v>210</v>
      </c>
      <c r="L7" s="238" t="s">
        <v>223</v>
      </c>
      <c r="M7" s="235" t="s">
        <v>226</v>
      </c>
      <c r="N7" s="236" t="s">
        <v>223</v>
      </c>
      <c r="O7" s="237" t="s">
        <v>227</v>
      </c>
      <c r="P7" s="238" t="s">
        <v>223</v>
      </c>
      <c r="Q7" s="239" t="s">
        <v>228</v>
      </c>
      <c r="R7" s="240" t="s">
        <v>223</v>
      </c>
      <c r="S7" s="241" t="s">
        <v>28</v>
      </c>
      <c r="T7" s="242" t="s">
        <v>223</v>
      </c>
    </row>
    <row r="8" spans="2:49" ht="3.75" customHeight="1" x14ac:dyDescent="0.2">
      <c r="B8" s="82" t="s">
        <v>223</v>
      </c>
      <c r="C8" s="38" t="s">
        <v>223</v>
      </c>
      <c r="D8" s="38" t="s">
        <v>223</v>
      </c>
      <c r="E8" s="38" t="s">
        <v>223</v>
      </c>
      <c r="F8" s="38" t="s">
        <v>223</v>
      </c>
      <c r="G8" s="38" t="s">
        <v>223</v>
      </c>
      <c r="H8" s="38" t="s">
        <v>223</v>
      </c>
      <c r="I8" s="38" t="s">
        <v>223</v>
      </c>
      <c r="J8" s="38" t="s">
        <v>223</v>
      </c>
      <c r="K8" s="38" t="s">
        <v>223</v>
      </c>
      <c r="L8" s="38" t="s">
        <v>223</v>
      </c>
      <c r="M8" s="95" t="s">
        <v>223</v>
      </c>
      <c r="N8" s="95" t="s">
        <v>223</v>
      </c>
      <c r="O8" s="38" t="s">
        <v>223</v>
      </c>
      <c r="P8" s="38" t="s">
        <v>223</v>
      </c>
      <c r="Q8" s="38" t="s">
        <v>223</v>
      </c>
      <c r="R8" s="38" t="s">
        <v>223</v>
      </c>
      <c r="S8" s="37" t="s">
        <v>223</v>
      </c>
      <c r="T8" s="38" t="s">
        <v>223</v>
      </c>
    </row>
    <row r="9" spans="2:49" ht="25.5" x14ac:dyDescent="0.2">
      <c r="B9" s="34" t="s">
        <v>229</v>
      </c>
      <c r="C9" s="152" t="s">
        <v>230</v>
      </c>
      <c r="D9" s="150" t="s">
        <v>231</v>
      </c>
      <c r="E9" s="152" t="s">
        <v>230</v>
      </c>
      <c r="F9" s="150" t="s">
        <v>231</v>
      </c>
      <c r="G9" s="152" t="s">
        <v>230</v>
      </c>
      <c r="H9" s="150" t="s">
        <v>231</v>
      </c>
      <c r="I9" s="153" t="s">
        <v>230</v>
      </c>
      <c r="J9" s="150" t="s">
        <v>231</v>
      </c>
      <c r="K9" s="152" t="s">
        <v>230</v>
      </c>
      <c r="L9" s="150" t="s">
        <v>231</v>
      </c>
      <c r="M9" s="154" t="s">
        <v>230</v>
      </c>
      <c r="N9" s="155" t="s">
        <v>231</v>
      </c>
      <c r="O9" s="152" t="s">
        <v>230</v>
      </c>
      <c r="P9" s="150" t="s">
        <v>231</v>
      </c>
      <c r="Q9" s="152" t="s">
        <v>230</v>
      </c>
      <c r="R9" s="150" t="s">
        <v>231</v>
      </c>
      <c r="S9" s="152" t="s">
        <v>230</v>
      </c>
      <c r="T9" s="150" t="s">
        <v>231</v>
      </c>
    </row>
    <row r="10" spans="2:49" x14ac:dyDescent="0.2">
      <c r="B10" s="75" t="s">
        <v>232</v>
      </c>
      <c r="C10" s="37">
        <v>55.6</v>
      </c>
      <c r="D10" s="38">
        <v>57.7</v>
      </c>
      <c r="E10" s="37">
        <v>33.5</v>
      </c>
      <c r="F10" s="38">
        <v>39.799999999999997</v>
      </c>
      <c r="G10" s="37">
        <v>350</v>
      </c>
      <c r="H10" s="38">
        <v>312.2</v>
      </c>
      <c r="I10" s="37">
        <v>214.8</v>
      </c>
      <c r="J10" s="38">
        <v>185.1</v>
      </c>
      <c r="K10" s="37">
        <v>171.3</v>
      </c>
      <c r="L10" s="38">
        <v>183.6</v>
      </c>
      <c r="M10" s="156">
        <v>171.3</v>
      </c>
      <c r="N10" s="95">
        <v>169.4</v>
      </c>
      <c r="O10" s="37">
        <v>243</v>
      </c>
      <c r="P10" s="38">
        <v>228</v>
      </c>
      <c r="Q10" s="37">
        <v>4.5999999999999996</v>
      </c>
      <c r="R10" s="38">
        <v>5.3</v>
      </c>
      <c r="S10" s="37">
        <v>1072.8</v>
      </c>
      <c r="T10" s="38">
        <v>1011.7</v>
      </c>
    </row>
    <row r="11" spans="2:49" x14ac:dyDescent="0.2">
      <c r="B11" s="75" t="s">
        <v>233</v>
      </c>
      <c r="C11" s="93">
        <v>8.9</v>
      </c>
      <c r="D11" s="94">
        <v>11.5</v>
      </c>
      <c r="E11" s="93">
        <v>5.0999999999999996</v>
      </c>
      <c r="F11" s="94">
        <v>6.1</v>
      </c>
      <c r="G11" s="93">
        <v>8.6</v>
      </c>
      <c r="H11" s="94">
        <v>1.8</v>
      </c>
      <c r="I11" s="93">
        <v>1</v>
      </c>
      <c r="J11" s="94">
        <v>1</v>
      </c>
      <c r="K11" s="93">
        <v>4.8</v>
      </c>
      <c r="L11" s="94">
        <v>5.2</v>
      </c>
      <c r="M11" s="156">
        <v>4.9000000000000004</v>
      </c>
      <c r="N11" s="95">
        <v>5.2</v>
      </c>
      <c r="O11" s="93">
        <v>0.8</v>
      </c>
      <c r="P11" s="94">
        <v>0.6</v>
      </c>
      <c r="Q11" s="93">
        <v>3.1</v>
      </c>
      <c r="R11" s="94">
        <v>2.2999999999999998</v>
      </c>
      <c r="S11" s="93">
        <v>32.299999999999997</v>
      </c>
      <c r="T11" s="94">
        <v>28.5</v>
      </c>
    </row>
    <row r="12" spans="2:49" x14ac:dyDescent="0.2">
      <c r="B12" s="75" t="s">
        <v>234</v>
      </c>
      <c r="C12" s="37">
        <v>-27.2</v>
      </c>
      <c r="D12" s="38">
        <v>-27.5</v>
      </c>
      <c r="E12" s="37">
        <v>-21.4</v>
      </c>
      <c r="F12" s="38">
        <v>-23.9</v>
      </c>
      <c r="G12" s="37">
        <v>-169.7</v>
      </c>
      <c r="H12" s="38">
        <v>-163.80000000000001</v>
      </c>
      <c r="I12" s="37">
        <v>-56.3</v>
      </c>
      <c r="J12" s="38">
        <v>-50.7</v>
      </c>
      <c r="K12" s="37">
        <v>-80.8</v>
      </c>
      <c r="L12" s="38">
        <v>-88.7</v>
      </c>
      <c r="M12" s="156">
        <v>-83</v>
      </c>
      <c r="N12" s="95">
        <v>-85.3</v>
      </c>
      <c r="O12" s="37">
        <v>-95.4</v>
      </c>
      <c r="P12" s="38">
        <v>-97.6</v>
      </c>
      <c r="Q12" s="37">
        <v>-77.900000000000006</v>
      </c>
      <c r="R12" s="38">
        <v>-70.099999999999994</v>
      </c>
      <c r="S12" s="37">
        <v>-528.70000000000005</v>
      </c>
      <c r="T12" s="38">
        <v>-522.29999999999995</v>
      </c>
    </row>
    <row r="13" spans="2:49" x14ac:dyDescent="0.2">
      <c r="B13" s="74" t="s">
        <v>235</v>
      </c>
      <c r="C13" s="93">
        <v>63.2</v>
      </c>
      <c r="D13" s="94">
        <v>56.3</v>
      </c>
      <c r="E13" s="93">
        <v>32.299999999999997</v>
      </c>
      <c r="F13" s="94">
        <v>30</v>
      </c>
      <c r="G13" s="93">
        <v>30.8</v>
      </c>
      <c r="H13" s="94">
        <v>26.6</v>
      </c>
      <c r="I13" s="93">
        <v>0.7</v>
      </c>
      <c r="J13" s="94">
        <v>0.5</v>
      </c>
      <c r="K13" s="93">
        <v>10.4</v>
      </c>
      <c r="L13" s="94">
        <v>11.8</v>
      </c>
      <c r="M13" s="156">
        <v>2.7</v>
      </c>
      <c r="N13" s="95">
        <v>3.8</v>
      </c>
      <c r="O13" s="93">
        <v>20</v>
      </c>
      <c r="P13" s="94">
        <v>15.7</v>
      </c>
      <c r="Q13" s="93">
        <v>0.9</v>
      </c>
      <c r="R13" s="94">
        <v>0.6</v>
      </c>
      <c r="S13" s="93">
        <v>158.30000000000001</v>
      </c>
      <c r="T13" s="94">
        <v>141.5</v>
      </c>
    </row>
    <row r="14" spans="2:49" x14ac:dyDescent="0.2">
      <c r="B14" s="72" t="s">
        <v>236</v>
      </c>
      <c r="C14" s="73">
        <v>100.5</v>
      </c>
      <c r="D14" s="71">
        <v>98</v>
      </c>
      <c r="E14" s="73">
        <v>49.5</v>
      </c>
      <c r="F14" s="71">
        <v>52</v>
      </c>
      <c r="G14" s="73">
        <v>219.7</v>
      </c>
      <c r="H14" s="71">
        <v>176.8</v>
      </c>
      <c r="I14" s="73">
        <v>160.19999999999999</v>
      </c>
      <c r="J14" s="71">
        <v>135.9</v>
      </c>
      <c r="K14" s="73">
        <v>105.7</v>
      </c>
      <c r="L14" s="71">
        <v>111.9</v>
      </c>
      <c r="M14" s="157">
        <v>95.9</v>
      </c>
      <c r="N14" s="158">
        <v>93.1</v>
      </c>
      <c r="O14" s="73">
        <v>168.4</v>
      </c>
      <c r="P14" s="71">
        <v>146.69999999999999</v>
      </c>
      <c r="Q14" s="73">
        <v>-69.3</v>
      </c>
      <c r="R14" s="71">
        <v>-61.9</v>
      </c>
      <c r="S14" s="73">
        <v>734.7</v>
      </c>
      <c r="T14" s="71">
        <v>659.4</v>
      </c>
    </row>
    <row r="15" spans="2:49" x14ac:dyDescent="0.2">
      <c r="B15" s="75" t="s">
        <v>237</v>
      </c>
      <c r="C15" s="37">
        <v>-14.8</v>
      </c>
      <c r="D15" s="38">
        <v>-15.1</v>
      </c>
      <c r="E15" s="37">
        <v>-9.6999999999999993</v>
      </c>
      <c r="F15" s="38">
        <v>-9.6</v>
      </c>
      <c r="G15" s="37">
        <v>-76.7</v>
      </c>
      <c r="H15" s="38">
        <v>-92.8</v>
      </c>
      <c r="I15" s="37">
        <v>-42.7</v>
      </c>
      <c r="J15" s="38">
        <v>-41.3</v>
      </c>
      <c r="K15" s="37">
        <v>-28.2</v>
      </c>
      <c r="L15" s="38">
        <v>-29.5</v>
      </c>
      <c r="M15" s="156">
        <v>-28.1</v>
      </c>
      <c r="N15" s="95">
        <v>-29.5</v>
      </c>
      <c r="O15" s="37">
        <v>-56.6</v>
      </c>
      <c r="P15" s="38">
        <v>-58.3</v>
      </c>
      <c r="Q15" s="37">
        <v>-15.7</v>
      </c>
      <c r="R15" s="38">
        <v>-15.8</v>
      </c>
      <c r="S15" s="37">
        <v>-244.4</v>
      </c>
      <c r="T15" s="38">
        <v>-262.39999999999998</v>
      </c>
    </row>
    <row r="16" spans="2:49" x14ac:dyDescent="0.2">
      <c r="B16" s="39" t="s">
        <v>238</v>
      </c>
      <c r="C16" s="40">
        <v>85.7</v>
      </c>
      <c r="D16" s="41">
        <v>82.9</v>
      </c>
      <c r="E16" s="40">
        <v>39.799999999999997</v>
      </c>
      <c r="F16" s="41">
        <v>42.4</v>
      </c>
      <c r="G16" s="40">
        <v>143</v>
      </c>
      <c r="H16" s="41">
        <v>84</v>
      </c>
      <c r="I16" s="40">
        <v>117.5</v>
      </c>
      <c r="J16" s="41">
        <v>94.6</v>
      </c>
      <c r="K16" s="40">
        <v>77.5</v>
      </c>
      <c r="L16" s="41">
        <v>82.4</v>
      </c>
      <c r="M16" s="159">
        <v>67.8</v>
      </c>
      <c r="N16" s="160">
        <v>63.6</v>
      </c>
      <c r="O16" s="40">
        <v>111.8</v>
      </c>
      <c r="P16" s="41">
        <v>88.4</v>
      </c>
      <c r="Q16" s="40">
        <v>-85</v>
      </c>
      <c r="R16" s="41">
        <v>-77.7</v>
      </c>
      <c r="S16" s="40">
        <v>490.3</v>
      </c>
      <c r="T16" s="41">
        <v>397</v>
      </c>
    </row>
    <row r="17" spans="2:20" x14ac:dyDescent="0.2">
      <c r="B17" s="74" t="s">
        <v>239</v>
      </c>
      <c r="C17" s="37">
        <v>-1.7</v>
      </c>
      <c r="D17" s="38">
        <v>-6</v>
      </c>
      <c r="E17" s="37">
        <v>-0.6</v>
      </c>
      <c r="F17" s="38">
        <v>0</v>
      </c>
      <c r="G17" s="37">
        <v>54.2</v>
      </c>
      <c r="H17" s="38">
        <v>-430</v>
      </c>
      <c r="I17" s="37">
        <v>-0.2</v>
      </c>
      <c r="J17" s="38">
        <v>0</v>
      </c>
      <c r="K17" s="37">
        <v>48.9</v>
      </c>
      <c r="L17" s="38">
        <v>8.5</v>
      </c>
      <c r="M17" s="95" t="s">
        <v>223</v>
      </c>
      <c r="N17" s="95" t="s">
        <v>223</v>
      </c>
      <c r="O17" s="37">
        <v>-1</v>
      </c>
      <c r="P17" s="38">
        <v>-37.9</v>
      </c>
      <c r="Q17" s="37">
        <v>-7.4</v>
      </c>
      <c r="R17" s="38">
        <v>3.8</v>
      </c>
      <c r="S17" s="37">
        <v>92.2</v>
      </c>
      <c r="T17" s="38">
        <v>-461.6</v>
      </c>
    </row>
    <row r="18" spans="2:20" x14ac:dyDescent="0.2">
      <c r="B18" s="39" t="s">
        <v>240</v>
      </c>
      <c r="C18" s="40">
        <v>84</v>
      </c>
      <c r="D18" s="41">
        <v>76.900000000000006</v>
      </c>
      <c r="E18" s="40">
        <v>39.200000000000003</v>
      </c>
      <c r="F18" s="41">
        <v>42.4</v>
      </c>
      <c r="G18" s="40">
        <v>197.2</v>
      </c>
      <c r="H18" s="41">
        <v>-346</v>
      </c>
      <c r="I18" s="40">
        <v>117.3</v>
      </c>
      <c r="J18" s="41">
        <v>94.6</v>
      </c>
      <c r="K18" s="40">
        <v>126.4</v>
      </c>
      <c r="L18" s="41">
        <v>90.9</v>
      </c>
      <c r="M18" s="95" t="s">
        <v>223</v>
      </c>
      <c r="N18" s="95" t="s">
        <v>223</v>
      </c>
      <c r="O18" s="40">
        <v>110.8</v>
      </c>
      <c r="P18" s="41">
        <v>50.5</v>
      </c>
      <c r="Q18" s="40">
        <v>-92.4</v>
      </c>
      <c r="R18" s="41">
        <v>-73.900000000000006</v>
      </c>
      <c r="S18" s="40">
        <v>582.5</v>
      </c>
      <c r="T18" s="41">
        <v>-64.599999999999994</v>
      </c>
    </row>
    <row r="19" spans="2:20" x14ac:dyDescent="0.2">
      <c r="B19" s="82" t="s">
        <v>223</v>
      </c>
      <c r="C19" s="38" t="s">
        <v>223</v>
      </c>
      <c r="D19" s="38" t="s">
        <v>223</v>
      </c>
      <c r="E19" s="38" t="s">
        <v>223</v>
      </c>
      <c r="F19" s="38" t="s">
        <v>223</v>
      </c>
      <c r="G19" s="38" t="s">
        <v>223</v>
      </c>
      <c r="H19" s="38" t="s">
        <v>223</v>
      </c>
      <c r="I19" s="38" t="s">
        <v>223</v>
      </c>
      <c r="J19" s="38" t="s">
        <v>223</v>
      </c>
      <c r="K19" s="38" t="s">
        <v>223</v>
      </c>
      <c r="L19" s="38" t="s">
        <v>223</v>
      </c>
      <c r="M19" s="95" t="s">
        <v>223</v>
      </c>
      <c r="N19" s="95" t="s">
        <v>223</v>
      </c>
      <c r="O19" s="38" t="s">
        <v>223</v>
      </c>
      <c r="P19" s="38" t="s">
        <v>223</v>
      </c>
      <c r="Q19" s="38" t="s">
        <v>223</v>
      </c>
      <c r="R19" s="38" t="s">
        <v>223</v>
      </c>
      <c r="S19" s="37" t="s">
        <v>223</v>
      </c>
      <c r="T19" s="38" t="s">
        <v>223</v>
      </c>
    </row>
    <row r="20" spans="2:20" x14ac:dyDescent="0.2">
      <c r="B20" s="42" t="s">
        <v>241</v>
      </c>
      <c r="C20" s="38" t="s">
        <v>223</v>
      </c>
      <c r="D20" s="38" t="s">
        <v>223</v>
      </c>
      <c r="E20" s="38" t="s">
        <v>223</v>
      </c>
      <c r="F20" s="38" t="s">
        <v>223</v>
      </c>
      <c r="G20" s="38" t="s">
        <v>223</v>
      </c>
      <c r="H20" s="38" t="s">
        <v>223</v>
      </c>
      <c r="I20" s="38" t="s">
        <v>223</v>
      </c>
      <c r="J20" s="38" t="s">
        <v>223</v>
      </c>
      <c r="K20" s="38" t="s">
        <v>223</v>
      </c>
      <c r="L20" s="38" t="s">
        <v>223</v>
      </c>
      <c r="M20" s="95" t="s">
        <v>223</v>
      </c>
      <c r="N20" s="95" t="s">
        <v>223</v>
      </c>
      <c r="O20" s="38" t="s">
        <v>223</v>
      </c>
      <c r="P20" s="38" t="s">
        <v>223</v>
      </c>
      <c r="Q20" s="38" t="s">
        <v>223</v>
      </c>
      <c r="R20" s="38" t="s">
        <v>223</v>
      </c>
      <c r="S20" s="37" t="s">
        <v>223</v>
      </c>
      <c r="T20" s="38" t="s">
        <v>223</v>
      </c>
    </row>
    <row r="21" spans="2:20" x14ac:dyDescent="0.2">
      <c r="B21" s="74" t="s">
        <v>242</v>
      </c>
      <c r="C21" s="38" t="s">
        <v>223</v>
      </c>
      <c r="D21" s="38" t="s">
        <v>223</v>
      </c>
      <c r="E21" s="38" t="s">
        <v>223</v>
      </c>
      <c r="F21" s="38" t="s">
        <v>223</v>
      </c>
      <c r="G21" s="38" t="s">
        <v>223</v>
      </c>
      <c r="H21" s="38" t="s">
        <v>223</v>
      </c>
      <c r="I21" s="38" t="s">
        <v>223</v>
      </c>
      <c r="J21" s="38" t="s">
        <v>223</v>
      </c>
      <c r="K21" s="38" t="s">
        <v>223</v>
      </c>
      <c r="L21" s="38" t="s">
        <v>223</v>
      </c>
      <c r="M21" s="38" t="s">
        <v>223</v>
      </c>
      <c r="N21" s="38" t="s">
        <v>223</v>
      </c>
      <c r="O21" s="38" t="s">
        <v>223</v>
      </c>
      <c r="P21" s="38" t="s">
        <v>223</v>
      </c>
      <c r="Q21" s="38" t="s">
        <v>223</v>
      </c>
      <c r="R21" s="38" t="s">
        <v>223</v>
      </c>
      <c r="S21" s="37">
        <v>-97.5</v>
      </c>
      <c r="T21" s="38">
        <v>-90</v>
      </c>
    </row>
    <row r="22" spans="2:20" x14ac:dyDescent="0.2">
      <c r="B22" s="72" t="s">
        <v>243</v>
      </c>
      <c r="C22" s="37" t="s">
        <v>223</v>
      </c>
      <c r="D22" s="37" t="s">
        <v>223</v>
      </c>
      <c r="E22" s="37" t="s">
        <v>223</v>
      </c>
      <c r="F22" s="37" t="s">
        <v>223</v>
      </c>
      <c r="G22" s="37" t="s">
        <v>223</v>
      </c>
      <c r="H22" s="37" t="s">
        <v>223</v>
      </c>
      <c r="I22" s="37" t="s">
        <v>223</v>
      </c>
      <c r="J22" s="37" t="s">
        <v>223</v>
      </c>
      <c r="K22" s="37" t="s">
        <v>223</v>
      </c>
      <c r="L22" s="37" t="s">
        <v>223</v>
      </c>
      <c r="M22" s="37" t="s">
        <v>223</v>
      </c>
      <c r="N22" s="37" t="s">
        <v>223</v>
      </c>
      <c r="O22" s="37" t="s">
        <v>223</v>
      </c>
      <c r="P22" s="37" t="s">
        <v>223</v>
      </c>
      <c r="Q22" s="37" t="s">
        <v>223</v>
      </c>
      <c r="R22" s="37" t="s">
        <v>223</v>
      </c>
      <c r="S22" s="73">
        <v>485</v>
      </c>
      <c r="T22" s="71">
        <v>-154.6</v>
      </c>
    </row>
    <row r="23" spans="2:20" x14ac:dyDescent="0.2">
      <c r="B23" s="74" t="s">
        <v>244</v>
      </c>
      <c r="C23" s="38" t="s">
        <v>223</v>
      </c>
      <c r="D23" s="38" t="s">
        <v>223</v>
      </c>
      <c r="E23" s="38" t="s">
        <v>223</v>
      </c>
      <c r="F23" s="38" t="s">
        <v>223</v>
      </c>
      <c r="G23" s="38" t="s">
        <v>223</v>
      </c>
      <c r="H23" s="38" t="s">
        <v>223</v>
      </c>
      <c r="I23" s="38" t="s">
        <v>223</v>
      </c>
      <c r="J23" s="38" t="s">
        <v>223</v>
      </c>
      <c r="K23" s="38" t="s">
        <v>223</v>
      </c>
      <c r="L23" s="38" t="s">
        <v>223</v>
      </c>
      <c r="M23" s="38" t="s">
        <v>223</v>
      </c>
      <c r="N23" s="38" t="s">
        <v>223</v>
      </c>
      <c r="O23" s="38" t="s">
        <v>223</v>
      </c>
      <c r="P23" s="38" t="s">
        <v>223</v>
      </c>
      <c r="Q23" s="38" t="s">
        <v>223</v>
      </c>
      <c r="R23" s="38" t="s">
        <v>223</v>
      </c>
      <c r="S23" s="37">
        <v>-88.3</v>
      </c>
      <c r="T23" s="38">
        <v>-77.400000000000006</v>
      </c>
    </row>
    <row r="24" spans="2:20" x14ac:dyDescent="0.2">
      <c r="B24" s="39" t="s">
        <v>245</v>
      </c>
      <c r="C24" s="41" t="s">
        <v>223</v>
      </c>
      <c r="D24" s="41" t="s">
        <v>223</v>
      </c>
      <c r="E24" s="41" t="s">
        <v>223</v>
      </c>
      <c r="F24" s="41" t="s">
        <v>223</v>
      </c>
      <c r="G24" s="41" t="s">
        <v>223</v>
      </c>
      <c r="H24" s="41" t="s">
        <v>223</v>
      </c>
      <c r="I24" s="41" t="s">
        <v>223</v>
      </c>
      <c r="J24" s="41" t="s">
        <v>223</v>
      </c>
      <c r="K24" s="41" t="s">
        <v>223</v>
      </c>
      <c r="L24" s="41" t="s">
        <v>223</v>
      </c>
      <c r="M24" s="41" t="s">
        <v>223</v>
      </c>
      <c r="N24" s="41" t="s">
        <v>223</v>
      </c>
      <c r="O24" s="41" t="s">
        <v>223</v>
      </c>
      <c r="P24" s="41" t="s">
        <v>223</v>
      </c>
      <c r="Q24" s="41" t="s">
        <v>223</v>
      </c>
      <c r="R24" s="41" t="s">
        <v>223</v>
      </c>
      <c r="S24" s="40">
        <v>396.7</v>
      </c>
      <c r="T24" s="41">
        <v>-232</v>
      </c>
    </row>
    <row r="25" spans="2:20" x14ac:dyDescent="0.2">
      <c r="B25" s="74" t="s">
        <v>246</v>
      </c>
      <c r="C25" s="38" t="s">
        <v>223</v>
      </c>
      <c r="D25" s="38" t="s">
        <v>223</v>
      </c>
      <c r="E25" s="38" t="s">
        <v>223</v>
      </c>
      <c r="F25" s="38" t="s">
        <v>223</v>
      </c>
      <c r="G25" s="38" t="s">
        <v>223</v>
      </c>
      <c r="H25" s="38" t="s">
        <v>223</v>
      </c>
      <c r="I25" s="38" t="s">
        <v>223</v>
      </c>
      <c r="J25" s="38" t="s">
        <v>223</v>
      </c>
      <c r="K25" s="38" t="s">
        <v>223</v>
      </c>
      <c r="L25" s="38" t="s">
        <v>223</v>
      </c>
      <c r="M25" s="38" t="s">
        <v>223</v>
      </c>
      <c r="N25" s="38" t="s">
        <v>223</v>
      </c>
      <c r="O25" s="38" t="s">
        <v>223</v>
      </c>
      <c r="P25" s="38" t="s">
        <v>223</v>
      </c>
      <c r="Q25" s="38" t="s">
        <v>223</v>
      </c>
      <c r="R25" s="38" t="s">
        <v>223</v>
      </c>
      <c r="S25" s="37">
        <v>-28.4</v>
      </c>
      <c r="T25" s="38">
        <v>-23.3</v>
      </c>
    </row>
    <row r="26" spans="2:20" x14ac:dyDescent="0.2">
      <c r="B26" s="110" t="s">
        <v>247</v>
      </c>
      <c r="C26" s="41" t="s">
        <v>223</v>
      </c>
      <c r="D26" s="41" t="s">
        <v>223</v>
      </c>
      <c r="E26" s="41" t="s">
        <v>223</v>
      </c>
      <c r="F26" s="41" t="s">
        <v>223</v>
      </c>
      <c r="G26" s="41" t="s">
        <v>223</v>
      </c>
      <c r="H26" s="41" t="s">
        <v>223</v>
      </c>
      <c r="I26" s="41" t="s">
        <v>223</v>
      </c>
      <c r="J26" s="41" t="s">
        <v>223</v>
      </c>
      <c r="K26" s="41" t="s">
        <v>223</v>
      </c>
      <c r="L26" s="41" t="s">
        <v>223</v>
      </c>
      <c r="M26" s="41" t="s">
        <v>223</v>
      </c>
      <c r="N26" s="41" t="s">
        <v>223</v>
      </c>
      <c r="O26" s="41" t="s">
        <v>223</v>
      </c>
      <c r="P26" s="41" t="s">
        <v>223</v>
      </c>
      <c r="Q26" s="41" t="s">
        <v>223</v>
      </c>
      <c r="R26" s="41" t="s">
        <v>223</v>
      </c>
      <c r="S26" s="40">
        <v>368.3</v>
      </c>
      <c r="T26" s="41">
        <v>-255.3</v>
      </c>
    </row>
    <row r="27" spans="2:20" x14ac:dyDescent="0.2">
      <c r="B27" s="83" t="s">
        <v>223</v>
      </c>
      <c r="C27" s="83" t="s">
        <v>223</v>
      </c>
      <c r="D27" s="83" t="s">
        <v>223</v>
      </c>
      <c r="E27" s="83" t="s">
        <v>223</v>
      </c>
      <c r="F27" s="83" t="s">
        <v>223</v>
      </c>
      <c r="G27" s="83" t="s">
        <v>223</v>
      </c>
      <c r="H27" s="83" t="s">
        <v>223</v>
      </c>
      <c r="I27" s="83" t="s">
        <v>223</v>
      </c>
      <c r="J27" s="83" t="s">
        <v>223</v>
      </c>
      <c r="K27" s="83" t="s">
        <v>223</v>
      </c>
      <c r="L27" s="83" t="s">
        <v>223</v>
      </c>
      <c r="M27" s="83" t="s">
        <v>223</v>
      </c>
      <c r="N27" s="83" t="s">
        <v>223</v>
      </c>
      <c r="O27" s="83" t="s">
        <v>223</v>
      </c>
      <c r="P27" s="83" t="s">
        <v>223</v>
      </c>
      <c r="Q27" s="83" t="s">
        <v>223</v>
      </c>
      <c r="R27" s="83" t="s">
        <v>223</v>
      </c>
      <c r="S27" s="83" t="s">
        <v>223</v>
      </c>
      <c r="T27" s="83" t="s">
        <v>223</v>
      </c>
    </row>
    <row r="28" spans="2:20" x14ac:dyDescent="0.2">
      <c r="B28" s="74" t="s">
        <v>248</v>
      </c>
      <c r="C28" s="115">
        <v>0.92</v>
      </c>
      <c r="D28" s="116">
        <v>0.86</v>
      </c>
      <c r="E28" s="115">
        <v>0.68</v>
      </c>
      <c r="F28" s="116">
        <v>0.74</v>
      </c>
      <c r="G28" s="115">
        <v>0.91</v>
      </c>
      <c r="H28" s="116">
        <v>0.84</v>
      </c>
      <c r="I28" s="115">
        <v>0.95</v>
      </c>
      <c r="J28" s="116">
        <v>0.84</v>
      </c>
      <c r="K28" s="115">
        <v>0.93</v>
      </c>
      <c r="L28" s="116">
        <v>0.94</v>
      </c>
      <c r="M28" s="116" t="s">
        <v>223</v>
      </c>
      <c r="N28" s="116" t="s">
        <v>223</v>
      </c>
      <c r="O28" s="115">
        <v>0.93</v>
      </c>
      <c r="P28" s="116">
        <v>0.91</v>
      </c>
      <c r="Q28" s="116" t="s">
        <v>223</v>
      </c>
      <c r="R28" s="116" t="s">
        <v>223</v>
      </c>
      <c r="S28" s="117">
        <v>0.91</v>
      </c>
      <c r="T28" s="116">
        <v>0.86</v>
      </c>
    </row>
    <row r="29" spans="2:20" x14ac:dyDescent="0.2">
      <c r="B29" s="122"/>
    </row>
  </sheetData>
  <mergeCells count="9">
    <mergeCell ref="M7:N7"/>
    <mergeCell ref="O7:P7"/>
    <mergeCell ref="Q7:R7"/>
    <mergeCell ref="S7:T7"/>
    <mergeCell ref="C7:D7"/>
    <mergeCell ref="E7:F7"/>
    <mergeCell ref="G7:H7"/>
    <mergeCell ref="I7:J7"/>
    <mergeCell ref="K7:L7"/>
  </mergeCells>
  <pageMargins left="0.7" right="0.7" top="0.75" bottom="0.75" header="0.3" footer="0.3"/>
  <pageSetup paperSize="9" scale="7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851D6-979B-4753-ACFC-093B2C7BB295}">
  <sheetPr codeName="Sheet14">
    <pageSetUpPr autoPageBreaks="0"/>
  </sheetPr>
  <dimension ref="A1:AW29"/>
  <sheetViews>
    <sheetView showGridLines="0" zoomScale="90" zoomScaleNormal="90" zoomScaleSheetLayoutView="100" workbookViewId="0">
      <selection activeCell="B2" sqref="B2"/>
    </sheetView>
  </sheetViews>
  <sheetFormatPr defaultColWidth="9.140625" defaultRowHeight="12.75" x14ac:dyDescent="0.2"/>
  <cols>
    <col min="1" max="1" width="14" bestFit="1" customWidth="1"/>
    <col min="2" max="2" width="42.140625" style="19" customWidth="1"/>
    <col min="3" max="30" width="10" style="19" customWidth="1"/>
    <col min="31" max="16384" width="9.140625" style="19"/>
  </cols>
  <sheetData>
    <row r="1" spans="2:49" customFormat="1" x14ac:dyDescent="0.2"/>
    <row r="2" spans="2:49" customFormat="1" x14ac:dyDescent="0.2"/>
    <row r="3" spans="2:49" ht="12.75" customHeight="1" x14ac:dyDescent="0.2">
      <c r="B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2:49" ht="18" customHeight="1" x14ac:dyDescent="0.2">
      <c r="B4" s="42" t="s">
        <v>223</v>
      </c>
      <c r="C4" s="4" t="s">
        <v>223</v>
      </c>
      <c r="D4" s="4" t="s">
        <v>223</v>
      </c>
      <c r="E4" s="4" t="s">
        <v>223</v>
      </c>
      <c r="F4" s="4" t="s">
        <v>223</v>
      </c>
      <c r="G4" s="4" t="s">
        <v>223</v>
      </c>
      <c r="H4" s="4" t="s">
        <v>223</v>
      </c>
      <c r="I4" s="4" t="s">
        <v>223</v>
      </c>
      <c r="J4" s="4" t="s">
        <v>223</v>
      </c>
      <c r="K4" s="4" t="s">
        <v>223</v>
      </c>
      <c r="L4" s="4" t="s">
        <v>223</v>
      </c>
      <c r="M4" s="125" t="s">
        <v>223</v>
      </c>
      <c r="N4" s="4" t="s">
        <v>223</v>
      </c>
      <c r="O4" s="4" t="s">
        <v>223</v>
      </c>
      <c r="P4" s="4" t="s">
        <v>223</v>
      </c>
      <c r="Q4" s="4" t="s">
        <v>223</v>
      </c>
      <c r="R4" s="4" t="s">
        <v>223</v>
      </c>
      <c r="S4" s="4" t="s">
        <v>223</v>
      </c>
      <c r="T4" s="4" t="s">
        <v>223</v>
      </c>
      <c r="U4" s="25"/>
      <c r="V4" s="25"/>
      <c r="W4" s="25"/>
      <c r="X4" s="25"/>
      <c r="Y4" s="25"/>
      <c r="Z4" s="25"/>
      <c r="AA4" s="25"/>
      <c r="AB4" s="25"/>
      <c r="AC4" s="25"/>
      <c r="AD4" s="25"/>
      <c r="AE4" s="18"/>
      <c r="AF4" s="18"/>
      <c r="AG4" s="18"/>
      <c r="AH4" s="18"/>
      <c r="AI4" s="18"/>
      <c r="AJ4" s="18"/>
      <c r="AK4" s="18"/>
      <c r="AL4" s="18"/>
      <c r="AM4" s="18"/>
      <c r="AN4" s="18"/>
      <c r="AO4" s="18"/>
      <c r="AP4" s="18"/>
      <c r="AQ4" s="18"/>
      <c r="AR4" s="18"/>
      <c r="AS4" s="18"/>
      <c r="AT4" s="18"/>
      <c r="AU4" s="18"/>
      <c r="AV4" s="18"/>
      <c r="AW4" s="18"/>
    </row>
    <row r="5" spans="2:49" x14ac:dyDescent="0.2">
      <c r="B5"/>
      <c r="C5"/>
      <c r="D5"/>
      <c r="E5"/>
      <c r="F5"/>
      <c r="G5"/>
      <c r="H5"/>
      <c r="I5"/>
      <c r="J5"/>
      <c r="K5"/>
      <c r="L5"/>
      <c r="M5"/>
      <c r="N5"/>
      <c r="O5"/>
      <c r="P5"/>
      <c r="Q5"/>
      <c r="R5"/>
      <c r="S5"/>
      <c r="T5"/>
    </row>
    <row r="6" spans="2:49" x14ac:dyDescent="0.2">
      <c r="B6" s="42" t="s">
        <v>224</v>
      </c>
      <c r="C6" s="4" t="s">
        <v>223</v>
      </c>
      <c r="D6" s="4" t="s">
        <v>223</v>
      </c>
      <c r="E6" s="4" t="s">
        <v>223</v>
      </c>
      <c r="F6" s="4" t="s">
        <v>223</v>
      </c>
      <c r="G6" s="4" t="s">
        <v>223</v>
      </c>
      <c r="H6" s="4" t="s">
        <v>223</v>
      </c>
      <c r="I6" s="4" t="s">
        <v>223</v>
      </c>
      <c r="J6" s="4" t="s">
        <v>223</v>
      </c>
      <c r="K6" s="125" t="s">
        <v>223</v>
      </c>
      <c r="L6" s="4" t="s">
        <v>223</v>
      </c>
      <c r="M6" s="4" t="s">
        <v>223</v>
      </c>
      <c r="N6" s="4" t="s">
        <v>223</v>
      </c>
      <c r="O6" s="4" t="s">
        <v>223</v>
      </c>
      <c r="P6" s="4" t="s">
        <v>223</v>
      </c>
      <c r="Q6" s="4" t="s">
        <v>223</v>
      </c>
      <c r="R6" s="4" t="s">
        <v>223</v>
      </c>
      <c r="S6" s="4" t="s">
        <v>223</v>
      </c>
      <c r="T6" s="4" t="s">
        <v>223</v>
      </c>
    </row>
    <row r="7" spans="2:49" ht="29.25" customHeight="1" x14ac:dyDescent="0.2">
      <c r="B7" s="108" t="s">
        <v>225</v>
      </c>
      <c r="C7" s="237" t="s">
        <v>123</v>
      </c>
      <c r="D7" s="238" t="s">
        <v>223</v>
      </c>
      <c r="E7" s="237" t="s">
        <v>124</v>
      </c>
      <c r="F7" s="238" t="s">
        <v>223</v>
      </c>
      <c r="G7" s="237" t="s">
        <v>0</v>
      </c>
      <c r="H7" s="238" t="s">
        <v>223</v>
      </c>
      <c r="I7" s="237" t="s">
        <v>6</v>
      </c>
      <c r="J7" s="238" t="s">
        <v>223</v>
      </c>
      <c r="K7" s="237" t="s">
        <v>210</v>
      </c>
      <c r="L7" s="238" t="s">
        <v>223</v>
      </c>
      <c r="M7" s="235" t="s">
        <v>226</v>
      </c>
      <c r="N7" s="236" t="s">
        <v>223</v>
      </c>
      <c r="O7" s="237" t="s">
        <v>227</v>
      </c>
      <c r="P7" s="238" t="s">
        <v>223</v>
      </c>
      <c r="Q7" s="239" t="s">
        <v>228</v>
      </c>
      <c r="R7" s="240" t="s">
        <v>223</v>
      </c>
      <c r="S7" s="241" t="s">
        <v>28</v>
      </c>
      <c r="T7" s="242" t="s">
        <v>223</v>
      </c>
    </row>
    <row r="8" spans="2:49" ht="3.75" customHeight="1" x14ac:dyDescent="0.2">
      <c r="B8" s="82" t="s">
        <v>223</v>
      </c>
      <c r="C8" s="38" t="s">
        <v>223</v>
      </c>
      <c r="D8" s="38" t="s">
        <v>223</v>
      </c>
      <c r="E8" s="38" t="s">
        <v>223</v>
      </c>
      <c r="F8" s="38" t="s">
        <v>223</v>
      </c>
      <c r="G8" s="38" t="s">
        <v>223</v>
      </c>
      <c r="H8" s="38" t="s">
        <v>223</v>
      </c>
      <c r="I8" s="38" t="s">
        <v>223</v>
      </c>
      <c r="J8" s="38" t="s">
        <v>223</v>
      </c>
      <c r="K8" s="38" t="s">
        <v>223</v>
      </c>
      <c r="L8" s="38" t="s">
        <v>223</v>
      </c>
      <c r="M8" s="95" t="s">
        <v>223</v>
      </c>
      <c r="N8" s="95" t="s">
        <v>223</v>
      </c>
      <c r="O8" s="38" t="s">
        <v>223</v>
      </c>
      <c r="P8" s="38" t="s">
        <v>223</v>
      </c>
      <c r="Q8" s="38" t="s">
        <v>223</v>
      </c>
      <c r="R8" s="38" t="s">
        <v>223</v>
      </c>
      <c r="S8" s="37" t="s">
        <v>223</v>
      </c>
      <c r="T8" s="38" t="s">
        <v>223</v>
      </c>
    </row>
    <row r="9" spans="2:49" x14ac:dyDescent="0.2">
      <c r="B9" s="34" t="s">
        <v>229</v>
      </c>
      <c r="C9" s="35" t="s">
        <v>209</v>
      </c>
      <c r="D9" s="36" t="s">
        <v>249</v>
      </c>
      <c r="E9" s="35" t="s">
        <v>209</v>
      </c>
      <c r="F9" s="36" t="s">
        <v>249</v>
      </c>
      <c r="G9" s="35" t="s">
        <v>209</v>
      </c>
      <c r="H9" s="36" t="s">
        <v>249</v>
      </c>
      <c r="I9" s="35" t="s">
        <v>209</v>
      </c>
      <c r="J9" s="36" t="s">
        <v>249</v>
      </c>
      <c r="K9" s="164" t="s">
        <v>209</v>
      </c>
      <c r="L9" s="36" t="s">
        <v>249</v>
      </c>
      <c r="M9" s="162" t="s">
        <v>209</v>
      </c>
      <c r="N9" s="163" t="s">
        <v>249</v>
      </c>
      <c r="O9" s="35" t="s">
        <v>209</v>
      </c>
      <c r="P9" s="36" t="s">
        <v>249</v>
      </c>
      <c r="Q9" s="35" t="s">
        <v>209</v>
      </c>
      <c r="R9" s="36" t="s">
        <v>249</v>
      </c>
      <c r="S9" s="35" t="s">
        <v>209</v>
      </c>
      <c r="T9" s="36" t="s">
        <v>249</v>
      </c>
    </row>
    <row r="10" spans="2:49" x14ac:dyDescent="0.2">
      <c r="B10" s="75" t="s">
        <v>232</v>
      </c>
      <c r="C10" s="37">
        <v>18.100000000000001</v>
      </c>
      <c r="D10" s="38">
        <v>18.3</v>
      </c>
      <c r="E10" s="37">
        <v>10.1</v>
      </c>
      <c r="F10" s="38">
        <v>11.2</v>
      </c>
      <c r="G10" s="37">
        <v>119.2</v>
      </c>
      <c r="H10" s="38">
        <v>115.3</v>
      </c>
      <c r="I10" s="37">
        <v>70.2</v>
      </c>
      <c r="J10" s="38">
        <v>72.8</v>
      </c>
      <c r="K10" s="37">
        <v>53.2</v>
      </c>
      <c r="L10" s="38">
        <v>57.1</v>
      </c>
      <c r="M10" s="156">
        <v>53.1</v>
      </c>
      <c r="N10" s="95">
        <v>57.2</v>
      </c>
      <c r="O10" s="37">
        <v>80.099999999999994</v>
      </c>
      <c r="P10" s="38">
        <v>82.5</v>
      </c>
      <c r="Q10" s="37">
        <v>1.1000000000000001</v>
      </c>
      <c r="R10" s="38">
        <v>1.8</v>
      </c>
      <c r="S10" s="37">
        <v>352</v>
      </c>
      <c r="T10" s="38">
        <v>359</v>
      </c>
    </row>
    <row r="11" spans="2:49" x14ac:dyDescent="0.2">
      <c r="B11" s="75" t="s">
        <v>233</v>
      </c>
      <c r="C11" s="93">
        <v>2.5</v>
      </c>
      <c r="D11" s="94">
        <v>3.8</v>
      </c>
      <c r="E11" s="93">
        <v>1.1000000000000001</v>
      </c>
      <c r="F11" s="94">
        <v>1.3</v>
      </c>
      <c r="G11" s="93">
        <v>4.2</v>
      </c>
      <c r="H11" s="94">
        <v>3.1</v>
      </c>
      <c r="I11" s="93">
        <v>0.3</v>
      </c>
      <c r="J11" s="94">
        <v>0.3</v>
      </c>
      <c r="K11" s="93">
        <v>2.2999999999999998</v>
      </c>
      <c r="L11" s="94">
        <v>1.1000000000000001</v>
      </c>
      <c r="M11" s="156">
        <v>2.4</v>
      </c>
      <c r="N11" s="95">
        <v>1.1000000000000001</v>
      </c>
      <c r="O11" s="93">
        <v>0.8</v>
      </c>
      <c r="P11" s="94">
        <v>0.1</v>
      </c>
      <c r="Q11" s="93">
        <v>1</v>
      </c>
      <c r="R11" s="94">
        <v>1.1000000000000001</v>
      </c>
      <c r="S11" s="93">
        <v>12.2</v>
      </c>
      <c r="T11" s="94">
        <v>10.8</v>
      </c>
    </row>
    <row r="12" spans="2:49" x14ac:dyDescent="0.2">
      <c r="B12" s="75" t="s">
        <v>234</v>
      </c>
      <c r="C12" s="37">
        <v>-10.199999999999999</v>
      </c>
      <c r="D12" s="38">
        <v>-9</v>
      </c>
      <c r="E12" s="37">
        <v>-6.3</v>
      </c>
      <c r="F12" s="38">
        <v>-7.7</v>
      </c>
      <c r="G12" s="37">
        <v>-56</v>
      </c>
      <c r="H12" s="38">
        <v>-56.4</v>
      </c>
      <c r="I12" s="37">
        <v>-18.3</v>
      </c>
      <c r="J12" s="38">
        <v>-19.2</v>
      </c>
      <c r="K12" s="37">
        <v>-26.6</v>
      </c>
      <c r="L12" s="38">
        <v>-25.6</v>
      </c>
      <c r="M12" s="156">
        <v>-26.3</v>
      </c>
      <c r="N12" s="95">
        <v>-28.2</v>
      </c>
      <c r="O12" s="37">
        <v>-33.200000000000003</v>
      </c>
      <c r="P12" s="38">
        <v>-31.9</v>
      </c>
      <c r="Q12" s="37">
        <v>-28.6</v>
      </c>
      <c r="R12" s="38">
        <v>-24.6</v>
      </c>
      <c r="S12" s="37">
        <v>-179.2</v>
      </c>
      <c r="T12" s="38">
        <v>-174.4</v>
      </c>
    </row>
    <row r="13" spans="2:49" x14ac:dyDescent="0.2">
      <c r="B13" s="74" t="s">
        <v>235</v>
      </c>
      <c r="C13" s="93">
        <v>23.4</v>
      </c>
      <c r="D13" s="94">
        <v>16.399999999999999</v>
      </c>
      <c r="E13" s="93">
        <v>10.1</v>
      </c>
      <c r="F13" s="94">
        <v>11</v>
      </c>
      <c r="G13" s="93">
        <v>10.5</v>
      </c>
      <c r="H13" s="94">
        <v>10.3</v>
      </c>
      <c r="I13" s="93">
        <v>0.1</v>
      </c>
      <c r="J13" s="94">
        <v>0.3</v>
      </c>
      <c r="K13" s="93">
        <v>3.4</v>
      </c>
      <c r="L13" s="94">
        <v>4</v>
      </c>
      <c r="M13" s="156">
        <v>0.8</v>
      </c>
      <c r="N13" s="95">
        <v>1.4</v>
      </c>
      <c r="O13" s="93">
        <v>7.6</v>
      </c>
      <c r="P13" s="94">
        <v>7.4</v>
      </c>
      <c r="Q13" s="93">
        <v>0.4</v>
      </c>
      <c r="R13" s="94">
        <v>0.4</v>
      </c>
      <c r="S13" s="93">
        <v>55.5</v>
      </c>
      <c r="T13" s="94">
        <v>49.8</v>
      </c>
    </row>
    <row r="14" spans="2:49" x14ac:dyDescent="0.2">
      <c r="B14" s="72" t="s">
        <v>236</v>
      </c>
      <c r="C14" s="73">
        <v>33.799999999999997</v>
      </c>
      <c r="D14" s="71">
        <v>29.5</v>
      </c>
      <c r="E14" s="73">
        <v>15</v>
      </c>
      <c r="F14" s="71">
        <v>15.8</v>
      </c>
      <c r="G14" s="73">
        <v>77.900000000000006</v>
      </c>
      <c r="H14" s="71">
        <v>72.3</v>
      </c>
      <c r="I14" s="73">
        <v>52.3</v>
      </c>
      <c r="J14" s="71">
        <v>54.2</v>
      </c>
      <c r="K14" s="73">
        <v>32.299999999999997</v>
      </c>
      <c r="L14" s="71">
        <v>36.6</v>
      </c>
      <c r="M14" s="157">
        <v>30</v>
      </c>
      <c r="N14" s="158">
        <v>31.5</v>
      </c>
      <c r="O14" s="73">
        <v>55.3</v>
      </c>
      <c r="P14" s="71">
        <v>58.1</v>
      </c>
      <c r="Q14" s="73">
        <v>-26.1</v>
      </c>
      <c r="R14" s="71">
        <v>-21.3</v>
      </c>
      <c r="S14" s="73">
        <v>240.5</v>
      </c>
      <c r="T14" s="71">
        <v>245.2</v>
      </c>
    </row>
    <row r="15" spans="2:49" x14ac:dyDescent="0.2">
      <c r="B15" s="75" t="s">
        <v>237</v>
      </c>
      <c r="C15" s="37">
        <v>-5.2</v>
      </c>
      <c r="D15" s="38">
        <v>-4.7</v>
      </c>
      <c r="E15" s="37">
        <v>-3.1</v>
      </c>
      <c r="F15" s="38">
        <v>-3.2</v>
      </c>
      <c r="G15" s="37">
        <v>-26.6</v>
      </c>
      <c r="H15" s="38">
        <v>-26.3</v>
      </c>
      <c r="I15" s="37">
        <v>-13.9</v>
      </c>
      <c r="J15" s="38">
        <v>-14.3</v>
      </c>
      <c r="K15" s="37">
        <v>-8.8000000000000007</v>
      </c>
      <c r="L15" s="38">
        <v>-9.4</v>
      </c>
      <c r="M15" s="156">
        <v>-8.6999999999999993</v>
      </c>
      <c r="N15" s="95">
        <v>-9.5</v>
      </c>
      <c r="O15" s="37">
        <v>-19.3</v>
      </c>
      <c r="P15" s="38">
        <v>-18.5</v>
      </c>
      <c r="Q15" s="37">
        <v>-5.4</v>
      </c>
      <c r="R15" s="38">
        <v>-5.3</v>
      </c>
      <c r="S15" s="37">
        <v>-82.3</v>
      </c>
      <c r="T15" s="38">
        <v>-81.7</v>
      </c>
    </row>
    <row r="16" spans="2:49" x14ac:dyDescent="0.2">
      <c r="B16" s="39" t="s">
        <v>250</v>
      </c>
      <c r="C16" s="40">
        <v>28.6</v>
      </c>
      <c r="D16" s="41">
        <v>24.8</v>
      </c>
      <c r="E16" s="40">
        <v>11.9</v>
      </c>
      <c r="F16" s="41">
        <v>12.6</v>
      </c>
      <c r="G16" s="40">
        <v>51.3</v>
      </c>
      <c r="H16" s="41">
        <v>46</v>
      </c>
      <c r="I16" s="40">
        <v>38.4</v>
      </c>
      <c r="J16" s="41">
        <v>39.9</v>
      </c>
      <c r="K16" s="40">
        <v>23.5</v>
      </c>
      <c r="L16" s="41">
        <v>27.2</v>
      </c>
      <c r="M16" s="159">
        <v>21.3</v>
      </c>
      <c r="N16" s="160">
        <v>22</v>
      </c>
      <c r="O16" s="40">
        <v>36</v>
      </c>
      <c r="P16" s="41">
        <v>39.6</v>
      </c>
      <c r="Q16" s="40">
        <v>-31.5</v>
      </c>
      <c r="R16" s="41">
        <v>-26.6</v>
      </c>
      <c r="S16" s="40">
        <v>158.19999999999999</v>
      </c>
      <c r="T16" s="41">
        <v>163.5</v>
      </c>
    </row>
    <row r="17" spans="2:20" x14ac:dyDescent="0.2">
      <c r="B17" s="74" t="s">
        <v>239</v>
      </c>
      <c r="C17" s="37">
        <v>-1.7</v>
      </c>
      <c r="D17" s="38">
        <v>0</v>
      </c>
      <c r="E17" s="37">
        <v>-0.6</v>
      </c>
      <c r="F17" s="38">
        <v>0</v>
      </c>
      <c r="G17" s="37">
        <v>54.2</v>
      </c>
      <c r="H17" s="38">
        <v>0</v>
      </c>
      <c r="I17" s="37">
        <v>-0.2</v>
      </c>
      <c r="J17" s="38">
        <v>0</v>
      </c>
      <c r="K17" s="37">
        <v>-0.8</v>
      </c>
      <c r="L17" s="38">
        <v>49.7</v>
      </c>
      <c r="M17" s="95" t="s">
        <v>223</v>
      </c>
      <c r="N17" s="95" t="s">
        <v>223</v>
      </c>
      <c r="O17" s="37">
        <v>-1</v>
      </c>
      <c r="P17" s="38">
        <v>0</v>
      </c>
      <c r="Q17" s="37">
        <v>-3.9</v>
      </c>
      <c r="R17" s="38">
        <v>-3.5</v>
      </c>
      <c r="S17" s="37">
        <v>46</v>
      </c>
      <c r="T17" s="38">
        <v>46.2</v>
      </c>
    </row>
    <row r="18" spans="2:20" x14ac:dyDescent="0.2">
      <c r="B18" s="39" t="s">
        <v>251</v>
      </c>
      <c r="C18" s="40">
        <v>26.9</v>
      </c>
      <c r="D18" s="41">
        <v>24.8</v>
      </c>
      <c r="E18" s="40">
        <v>11.3</v>
      </c>
      <c r="F18" s="41">
        <v>12.6</v>
      </c>
      <c r="G18" s="40">
        <v>105.5</v>
      </c>
      <c r="H18" s="41">
        <v>46</v>
      </c>
      <c r="I18" s="40">
        <v>38.200000000000003</v>
      </c>
      <c r="J18" s="41">
        <v>39.9</v>
      </c>
      <c r="K18" s="40">
        <v>22.7</v>
      </c>
      <c r="L18" s="41">
        <v>76.900000000000006</v>
      </c>
      <c r="M18" s="95" t="s">
        <v>223</v>
      </c>
      <c r="N18" s="95" t="s">
        <v>223</v>
      </c>
      <c r="O18" s="40">
        <v>35</v>
      </c>
      <c r="P18" s="41">
        <v>39.6</v>
      </c>
      <c r="Q18" s="40">
        <v>-35.4</v>
      </c>
      <c r="R18" s="41">
        <v>-30.1</v>
      </c>
      <c r="S18" s="40">
        <v>204.2</v>
      </c>
      <c r="T18" s="41">
        <v>209.7</v>
      </c>
    </row>
    <row r="19" spans="2:20" x14ac:dyDescent="0.2">
      <c r="B19" s="82" t="s">
        <v>223</v>
      </c>
      <c r="C19" s="38" t="s">
        <v>223</v>
      </c>
      <c r="D19" s="38" t="s">
        <v>223</v>
      </c>
      <c r="E19" s="38" t="s">
        <v>223</v>
      </c>
      <c r="F19" s="38" t="s">
        <v>223</v>
      </c>
      <c r="G19" s="38" t="s">
        <v>223</v>
      </c>
      <c r="H19" s="38" t="s">
        <v>223</v>
      </c>
      <c r="I19" s="38" t="s">
        <v>223</v>
      </c>
      <c r="J19" s="38" t="s">
        <v>223</v>
      </c>
      <c r="K19" s="38" t="s">
        <v>223</v>
      </c>
      <c r="L19" s="38" t="s">
        <v>223</v>
      </c>
      <c r="M19" s="95" t="s">
        <v>223</v>
      </c>
      <c r="N19" s="95" t="s">
        <v>223</v>
      </c>
      <c r="O19" s="38" t="s">
        <v>223</v>
      </c>
      <c r="P19" s="38" t="s">
        <v>223</v>
      </c>
      <c r="Q19" s="38" t="s">
        <v>223</v>
      </c>
      <c r="R19" s="38" t="s">
        <v>223</v>
      </c>
      <c r="S19" s="37" t="s">
        <v>223</v>
      </c>
      <c r="T19" s="38" t="s">
        <v>223</v>
      </c>
    </row>
    <row r="20" spans="2:20" x14ac:dyDescent="0.2">
      <c r="B20" s="42" t="s">
        <v>241</v>
      </c>
      <c r="C20" s="38" t="s">
        <v>223</v>
      </c>
      <c r="D20" s="38" t="s">
        <v>223</v>
      </c>
      <c r="E20" s="38" t="s">
        <v>223</v>
      </c>
      <c r="F20" s="38" t="s">
        <v>223</v>
      </c>
      <c r="G20" s="38" t="s">
        <v>223</v>
      </c>
      <c r="H20" s="38" t="s">
        <v>223</v>
      </c>
      <c r="I20" s="38" t="s">
        <v>223</v>
      </c>
      <c r="J20" s="38" t="s">
        <v>223</v>
      </c>
      <c r="K20" s="38" t="s">
        <v>223</v>
      </c>
      <c r="L20" s="38" t="s">
        <v>223</v>
      </c>
      <c r="M20" s="95" t="s">
        <v>223</v>
      </c>
      <c r="N20" s="95" t="s">
        <v>223</v>
      </c>
      <c r="O20" s="38" t="s">
        <v>223</v>
      </c>
      <c r="P20" s="38" t="s">
        <v>223</v>
      </c>
      <c r="Q20" s="38" t="s">
        <v>223</v>
      </c>
      <c r="R20" s="38" t="s">
        <v>223</v>
      </c>
      <c r="S20" s="37" t="s">
        <v>223</v>
      </c>
      <c r="T20" s="38" t="s">
        <v>223</v>
      </c>
    </row>
    <row r="21" spans="2:20" x14ac:dyDescent="0.2">
      <c r="B21" s="74" t="s">
        <v>242</v>
      </c>
      <c r="C21" s="38" t="s">
        <v>223</v>
      </c>
      <c r="D21" s="38" t="s">
        <v>223</v>
      </c>
      <c r="E21" s="38" t="s">
        <v>223</v>
      </c>
      <c r="F21" s="38" t="s">
        <v>223</v>
      </c>
      <c r="G21" s="38" t="s">
        <v>223</v>
      </c>
      <c r="H21" s="38" t="s">
        <v>223</v>
      </c>
      <c r="I21" s="38" t="s">
        <v>223</v>
      </c>
      <c r="J21" s="38" t="s">
        <v>223</v>
      </c>
      <c r="K21" s="38" t="s">
        <v>223</v>
      </c>
      <c r="L21" s="38" t="s">
        <v>223</v>
      </c>
      <c r="M21" s="38" t="s">
        <v>223</v>
      </c>
      <c r="N21" s="38" t="s">
        <v>223</v>
      </c>
      <c r="O21" s="38" t="s">
        <v>223</v>
      </c>
      <c r="P21" s="38" t="s">
        <v>223</v>
      </c>
      <c r="Q21" s="38" t="s">
        <v>223</v>
      </c>
      <c r="R21" s="38" t="s">
        <v>223</v>
      </c>
      <c r="S21" s="37">
        <v>-31.2</v>
      </c>
      <c r="T21" s="38">
        <v>-32.1</v>
      </c>
    </row>
    <row r="22" spans="2:20" x14ac:dyDescent="0.2">
      <c r="B22" s="72" t="s">
        <v>243</v>
      </c>
      <c r="C22" s="37" t="s">
        <v>223</v>
      </c>
      <c r="D22" s="37" t="s">
        <v>223</v>
      </c>
      <c r="E22" s="37" t="s">
        <v>223</v>
      </c>
      <c r="F22" s="37" t="s">
        <v>223</v>
      </c>
      <c r="G22" s="37" t="s">
        <v>223</v>
      </c>
      <c r="H22" s="37" t="s">
        <v>223</v>
      </c>
      <c r="I22" s="37" t="s">
        <v>223</v>
      </c>
      <c r="J22" s="37" t="s">
        <v>223</v>
      </c>
      <c r="K22" s="37" t="s">
        <v>223</v>
      </c>
      <c r="L22" s="37" t="s">
        <v>223</v>
      </c>
      <c r="M22" s="37" t="s">
        <v>223</v>
      </c>
      <c r="N22" s="37" t="s">
        <v>223</v>
      </c>
      <c r="O22" s="37" t="s">
        <v>223</v>
      </c>
      <c r="P22" s="37" t="s">
        <v>223</v>
      </c>
      <c r="Q22" s="37" t="s">
        <v>223</v>
      </c>
      <c r="R22" s="37" t="s">
        <v>223</v>
      </c>
      <c r="S22" s="73">
        <v>173</v>
      </c>
      <c r="T22" s="71">
        <v>177.6</v>
      </c>
    </row>
    <row r="23" spans="2:20" x14ac:dyDescent="0.2">
      <c r="B23" s="74" t="s">
        <v>244</v>
      </c>
      <c r="C23" s="38" t="s">
        <v>223</v>
      </c>
      <c r="D23" s="38" t="s">
        <v>223</v>
      </c>
      <c r="E23" s="38" t="s">
        <v>223</v>
      </c>
      <c r="F23" s="38" t="s">
        <v>223</v>
      </c>
      <c r="G23" s="38" t="s">
        <v>223</v>
      </c>
      <c r="H23" s="38" t="s">
        <v>223</v>
      </c>
      <c r="I23" s="38" t="s">
        <v>223</v>
      </c>
      <c r="J23" s="38" t="s">
        <v>223</v>
      </c>
      <c r="K23" s="38" t="s">
        <v>223</v>
      </c>
      <c r="L23" s="38" t="s">
        <v>223</v>
      </c>
      <c r="M23" s="38" t="s">
        <v>223</v>
      </c>
      <c r="N23" s="38" t="s">
        <v>223</v>
      </c>
      <c r="O23" s="38" t="s">
        <v>223</v>
      </c>
      <c r="P23" s="38" t="s">
        <v>223</v>
      </c>
      <c r="Q23" s="38" t="s">
        <v>223</v>
      </c>
      <c r="R23" s="38" t="s">
        <v>223</v>
      </c>
      <c r="S23" s="37">
        <v>-19.7</v>
      </c>
      <c r="T23" s="38">
        <v>-46.9</v>
      </c>
    </row>
    <row r="24" spans="2:20" x14ac:dyDescent="0.2">
      <c r="B24" s="39" t="s">
        <v>245</v>
      </c>
      <c r="C24" s="41" t="s">
        <v>223</v>
      </c>
      <c r="D24" s="41" t="s">
        <v>223</v>
      </c>
      <c r="E24" s="41" t="s">
        <v>223</v>
      </c>
      <c r="F24" s="41" t="s">
        <v>223</v>
      </c>
      <c r="G24" s="41" t="s">
        <v>223</v>
      </c>
      <c r="H24" s="41" t="s">
        <v>223</v>
      </c>
      <c r="I24" s="41" t="s">
        <v>223</v>
      </c>
      <c r="J24" s="41" t="s">
        <v>223</v>
      </c>
      <c r="K24" s="41" t="s">
        <v>223</v>
      </c>
      <c r="L24" s="41" t="s">
        <v>223</v>
      </c>
      <c r="M24" s="41" t="s">
        <v>223</v>
      </c>
      <c r="N24" s="41" t="s">
        <v>223</v>
      </c>
      <c r="O24" s="41" t="s">
        <v>223</v>
      </c>
      <c r="P24" s="41" t="s">
        <v>223</v>
      </c>
      <c r="Q24" s="41" t="s">
        <v>223</v>
      </c>
      <c r="R24" s="41" t="s">
        <v>223</v>
      </c>
      <c r="S24" s="40">
        <v>153.30000000000001</v>
      </c>
      <c r="T24" s="41">
        <v>130.69999999999999</v>
      </c>
    </row>
    <row r="25" spans="2:20" x14ac:dyDescent="0.2">
      <c r="B25" s="74" t="s">
        <v>246</v>
      </c>
      <c r="C25" s="38" t="s">
        <v>223</v>
      </c>
      <c r="D25" s="38" t="s">
        <v>223</v>
      </c>
      <c r="E25" s="38" t="s">
        <v>223</v>
      </c>
      <c r="F25" s="38" t="s">
        <v>223</v>
      </c>
      <c r="G25" s="38" t="s">
        <v>223</v>
      </c>
      <c r="H25" s="38" t="s">
        <v>223</v>
      </c>
      <c r="I25" s="38" t="s">
        <v>223</v>
      </c>
      <c r="J25" s="38" t="s">
        <v>223</v>
      </c>
      <c r="K25" s="38" t="s">
        <v>223</v>
      </c>
      <c r="L25" s="38" t="s">
        <v>223</v>
      </c>
      <c r="M25" s="38" t="s">
        <v>223</v>
      </c>
      <c r="N25" s="38" t="s">
        <v>223</v>
      </c>
      <c r="O25" s="38" t="s">
        <v>223</v>
      </c>
      <c r="P25" s="38" t="s">
        <v>223</v>
      </c>
      <c r="Q25" s="38" t="s">
        <v>223</v>
      </c>
      <c r="R25" s="38" t="s">
        <v>223</v>
      </c>
      <c r="S25" s="37">
        <v>-9.1</v>
      </c>
      <c r="T25" s="38">
        <v>-9.6999999999999993</v>
      </c>
    </row>
    <row r="26" spans="2:20" x14ac:dyDescent="0.2">
      <c r="B26" s="110" t="s">
        <v>252</v>
      </c>
      <c r="C26" s="41" t="s">
        <v>223</v>
      </c>
      <c r="D26" s="41" t="s">
        <v>223</v>
      </c>
      <c r="E26" s="41" t="s">
        <v>223</v>
      </c>
      <c r="F26" s="41" t="s">
        <v>223</v>
      </c>
      <c r="G26" s="41" t="s">
        <v>223</v>
      </c>
      <c r="H26" s="41" t="s">
        <v>223</v>
      </c>
      <c r="I26" s="41" t="s">
        <v>223</v>
      </c>
      <c r="J26" s="41" t="s">
        <v>223</v>
      </c>
      <c r="K26" s="41" t="s">
        <v>223</v>
      </c>
      <c r="L26" s="41" t="s">
        <v>223</v>
      </c>
      <c r="M26" s="41" t="s">
        <v>223</v>
      </c>
      <c r="N26" s="41" t="s">
        <v>223</v>
      </c>
      <c r="O26" s="41" t="s">
        <v>223</v>
      </c>
      <c r="P26" s="41" t="s">
        <v>223</v>
      </c>
      <c r="Q26" s="41" t="s">
        <v>223</v>
      </c>
      <c r="R26" s="41" t="s">
        <v>223</v>
      </c>
      <c r="S26" s="40">
        <v>144.19999999999999</v>
      </c>
      <c r="T26" s="41">
        <v>121</v>
      </c>
    </row>
    <row r="27" spans="2:20" x14ac:dyDescent="0.2">
      <c r="B27" s="83" t="s">
        <v>223</v>
      </c>
      <c r="C27" s="83" t="s">
        <v>223</v>
      </c>
      <c r="D27" s="83" t="s">
        <v>223</v>
      </c>
      <c r="E27" s="83" t="s">
        <v>223</v>
      </c>
      <c r="F27" s="83" t="s">
        <v>223</v>
      </c>
      <c r="G27" s="83" t="s">
        <v>223</v>
      </c>
      <c r="H27" s="83" t="s">
        <v>223</v>
      </c>
      <c r="I27" s="83" t="s">
        <v>223</v>
      </c>
      <c r="J27" s="83" t="s">
        <v>223</v>
      </c>
      <c r="K27" s="83" t="s">
        <v>223</v>
      </c>
      <c r="L27" s="83" t="s">
        <v>223</v>
      </c>
      <c r="M27" s="83" t="s">
        <v>223</v>
      </c>
      <c r="N27" s="83" t="s">
        <v>223</v>
      </c>
      <c r="O27" s="83" t="s">
        <v>223</v>
      </c>
      <c r="P27" s="83" t="s">
        <v>223</v>
      </c>
      <c r="Q27" s="83" t="s">
        <v>223</v>
      </c>
      <c r="R27" s="83" t="s">
        <v>223</v>
      </c>
      <c r="S27" s="83" t="s">
        <v>223</v>
      </c>
      <c r="T27" s="83" t="s">
        <v>223</v>
      </c>
    </row>
    <row r="28" spans="2:20" x14ac:dyDescent="0.2">
      <c r="B28" s="74" t="s">
        <v>248</v>
      </c>
      <c r="C28" s="115">
        <v>0.93</v>
      </c>
      <c r="D28" s="116">
        <v>0.91</v>
      </c>
      <c r="E28" s="115">
        <v>0.66</v>
      </c>
      <c r="F28" s="116">
        <v>0.67</v>
      </c>
      <c r="G28" s="115">
        <v>0.92</v>
      </c>
      <c r="H28" s="116">
        <v>0.9</v>
      </c>
      <c r="I28" s="115">
        <v>0.93</v>
      </c>
      <c r="J28" s="116">
        <v>0.97</v>
      </c>
      <c r="K28" s="115">
        <v>0.92</v>
      </c>
      <c r="L28" s="116">
        <v>0.91</v>
      </c>
      <c r="M28" s="116" t="s">
        <v>223</v>
      </c>
      <c r="N28" s="116" t="s">
        <v>223</v>
      </c>
      <c r="O28" s="115">
        <v>0.93</v>
      </c>
      <c r="P28" s="116">
        <v>0.93</v>
      </c>
      <c r="Q28" s="116" t="s">
        <v>223</v>
      </c>
      <c r="R28" s="116" t="s">
        <v>223</v>
      </c>
      <c r="S28" s="117">
        <v>0.91</v>
      </c>
      <c r="T28" s="116">
        <v>0.91</v>
      </c>
    </row>
    <row r="29" spans="2:20" x14ac:dyDescent="0.2">
      <c r="B29" s="122"/>
    </row>
  </sheetData>
  <mergeCells count="9">
    <mergeCell ref="O7:P7"/>
    <mergeCell ref="Q7:R7"/>
    <mergeCell ref="S7:T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BAF23-1982-43E3-8742-1F9E3220549D}">
  <sheetPr codeName="Sheet17">
    <pageSetUpPr autoPageBreaks="0"/>
  </sheetPr>
  <dimension ref="A1:AW29"/>
  <sheetViews>
    <sheetView showGridLines="0" zoomScale="90" zoomScaleNormal="90" zoomScaleSheetLayoutView="100" workbookViewId="0">
      <selection activeCell="A2" sqref="A2"/>
    </sheetView>
  </sheetViews>
  <sheetFormatPr defaultColWidth="9.140625" defaultRowHeight="12.75" x14ac:dyDescent="0.2"/>
  <cols>
    <col min="1" max="1" width="14" bestFit="1" customWidth="1"/>
    <col min="2" max="2" width="42.140625" style="19" customWidth="1"/>
    <col min="3" max="30" width="10" style="19" customWidth="1"/>
    <col min="31" max="16384" width="9.140625" style="19"/>
  </cols>
  <sheetData>
    <row r="1" spans="2:49" customFormat="1" x14ac:dyDescent="0.2"/>
    <row r="2" spans="2:49" customFormat="1" x14ac:dyDescent="0.2"/>
    <row r="3" spans="2:49" ht="12.75" customHeight="1" x14ac:dyDescent="0.2">
      <c r="B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2:49" ht="18" customHeight="1" x14ac:dyDescent="0.25">
      <c r="B4" s="42" t="s">
        <v>223</v>
      </c>
      <c r="C4" s="4" t="s">
        <v>223</v>
      </c>
      <c r="D4" s="4" t="s">
        <v>223</v>
      </c>
      <c r="E4" s="4" t="s">
        <v>223</v>
      </c>
      <c r="F4" s="4" t="s">
        <v>223</v>
      </c>
      <c r="G4" s="4" t="s">
        <v>223</v>
      </c>
      <c r="H4" s="4" t="s">
        <v>223</v>
      </c>
      <c r="I4" s="4" t="s">
        <v>223</v>
      </c>
      <c r="J4" s="4" t="s">
        <v>223</v>
      </c>
      <c r="K4" s="4" t="s">
        <v>223</v>
      </c>
      <c r="L4" s="4" t="s">
        <v>223</v>
      </c>
      <c r="M4" s="124" t="s">
        <v>223</v>
      </c>
      <c r="N4" s="4" t="s">
        <v>223</v>
      </c>
      <c r="O4" s="4" t="s">
        <v>223</v>
      </c>
      <c r="P4" s="4" t="s">
        <v>223</v>
      </c>
      <c r="Q4" s="4" t="s">
        <v>223</v>
      </c>
      <c r="R4" s="4" t="s">
        <v>223</v>
      </c>
      <c r="S4" s="4" t="s">
        <v>223</v>
      </c>
      <c r="T4" s="4" t="s">
        <v>223</v>
      </c>
      <c r="U4" s="25"/>
      <c r="V4" s="25"/>
      <c r="W4" s="25"/>
      <c r="X4" s="25"/>
      <c r="Y4" s="25"/>
      <c r="Z4" s="25"/>
      <c r="AA4" s="25"/>
      <c r="AB4" s="25"/>
      <c r="AC4" s="25"/>
      <c r="AD4" s="25"/>
      <c r="AE4" s="18"/>
      <c r="AF4" s="18"/>
      <c r="AG4" s="18"/>
      <c r="AH4" s="18"/>
      <c r="AI4" s="18"/>
      <c r="AJ4" s="18"/>
      <c r="AK4" s="18"/>
      <c r="AL4" s="18"/>
      <c r="AM4" s="18"/>
      <c r="AN4" s="18"/>
      <c r="AO4" s="18"/>
      <c r="AP4" s="18"/>
      <c r="AQ4" s="18"/>
      <c r="AR4" s="18"/>
      <c r="AS4" s="18"/>
      <c r="AT4" s="18"/>
      <c r="AU4" s="18"/>
      <c r="AV4" s="18"/>
      <c r="AW4" s="18"/>
    </row>
    <row r="5" spans="2:49" x14ac:dyDescent="0.2">
      <c r="B5"/>
      <c r="C5"/>
      <c r="D5"/>
      <c r="E5"/>
      <c r="F5"/>
      <c r="G5"/>
      <c r="H5"/>
      <c r="I5"/>
      <c r="J5"/>
      <c r="K5"/>
      <c r="L5"/>
      <c r="M5"/>
      <c r="N5"/>
      <c r="O5"/>
      <c r="P5"/>
      <c r="Q5"/>
      <c r="R5"/>
      <c r="S5"/>
      <c r="T5"/>
    </row>
    <row r="6" spans="2:49" x14ac:dyDescent="0.2">
      <c r="B6" s="42" t="s">
        <v>224</v>
      </c>
      <c r="C6" s="4" t="s">
        <v>223</v>
      </c>
      <c r="D6" s="4" t="s">
        <v>223</v>
      </c>
      <c r="E6" s="4" t="s">
        <v>223</v>
      </c>
      <c r="F6" s="4" t="s">
        <v>223</v>
      </c>
      <c r="G6" s="4" t="s">
        <v>223</v>
      </c>
      <c r="H6" s="4" t="s">
        <v>223</v>
      </c>
      <c r="I6" s="4" t="s">
        <v>223</v>
      </c>
      <c r="J6" s="4" t="s">
        <v>223</v>
      </c>
      <c r="K6" s="125" t="s">
        <v>223</v>
      </c>
      <c r="L6" s="4" t="s">
        <v>223</v>
      </c>
      <c r="M6" s="4" t="s">
        <v>223</v>
      </c>
      <c r="N6" s="4" t="s">
        <v>223</v>
      </c>
      <c r="O6" s="4" t="s">
        <v>223</v>
      </c>
      <c r="P6" s="4" t="s">
        <v>223</v>
      </c>
      <c r="Q6" s="4" t="s">
        <v>223</v>
      </c>
      <c r="R6" s="4" t="s">
        <v>223</v>
      </c>
      <c r="S6" s="4" t="s">
        <v>223</v>
      </c>
      <c r="T6" s="4" t="s">
        <v>223</v>
      </c>
    </row>
    <row r="7" spans="2:49" ht="29.25" customHeight="1" x14ac:dyDescent="0.2">
      <c r="B7" s="108" t="s">
        <v>225</v>
      </c>
      <c r="C7" s="237" t="s">
        <v>123</v>
      </c>
      <c r="D7" s="238" t="s">
        <v>223</v>
      </c>
      <c r="E7" s="237" t="s">
        <v>124</v>
      </c>
      <c r="F7" s="238" t="s">
        <v>223</v>
      </c>
      <c r="G7" s="237" t="s">
        <v>0</v>
      </c>
      <c r="H7" s="238" t="s">
        <v>223</v>
      </c>
      <c r="I7" s="237" t="s">
        <v>6</v>
      </c>
      <c r="J7" s="238" t="s">
        <v>223</v>
      </c>
      <c r="K7" s="237" t="s">
        <v>210</v>
      </c>
      <c r="L7" s="238" t="s">
        <v>223</v>
      </c>
      <c r="M7" s="235" t="s">
        <v>226</v>
      </c>
      <c r="N7" s="236" t="s">
        <v>223</v>
      </c>
      <c r="O7" s="237" t="s">
        <v>227</v>
      </c>
      <c r="P7" s="238" t="s">
        <v>223</v>
      </c>
      <c r="Q7" s="239" t="s">
        <v>228</v>
      </c>
      <c r="R7" s="240" t="s">
        <v>223</v>
      </c>
      <c r="S7" s="241" t="s">
        <v>28</v>
      </c>
      <c r="T7" s="242" t="s">
        <v>223</v>
      </c>
    </row>
    <row r="8" spans="2:49" ht="3.75" customHeight="1" x14ac:dyDescent="0.2">
      <c r="B8" s="82" t="s">
        <v>223</v>
      </c>
      <c r="C8" s="38" t="s">
        <v>223</v>
      </c>
      <c r="D8" s="38" t="s">
        <v>223</v>
      </c>
      <c r="E8" s="38" t="s">
        <v>223</v>
      </c>
      <c r="F8" s="38" t="s">
        <v>223</v>
      </c>
      <c r="G8" s="38" t="s">
        <v>223</v>
      </c>
      <c r="H8" s="38" t="s">
        <v>223</v>
      </c>
      <c r="I8" s="38" t="s">
        <v>223</v>
      </c>
      <c r="J8" s="38" t="s">
        <v>223</v>
      </c>
      <c r="K8" s="38" t="s">
        <v>223</v>
      </c>
      <c r="L8" s="38" t="s">
        <v>223</v>
      </c>
      <c r="M8" s="95" t="s">
        <v>223</v>
      </c>
      <c r="N8" s="95" t="s">
        <v>223</v>
      </c>
      <c r="O8" s="38" t="s">
        <v>223</v>
      </c>
      <c r="P8" s="38" t="s">
        <v>223</v>
      </c>
      <c r="Q8" s="38" t="s">
        <v>223</v>
      </c>
      <c r="R8" s="38" t="s">
        <v>223</v>
      </c>
      <c r="S8" s="37" t="s">
        <v>223</v>
      </c>
      <c r="T8" s="38" t="s">
        <v>223</v>
      </c>
    </row>
    <row r="9" spans="2:49" x14ac:dyDescent="0.2">
      <c r="B9" s="34" t="s">
        <v>229</v>
      </c>
      <c r="C9" s="35" t="s">
        <v>209</v>
      </c>
      <c r="D9" s="36" t="s">
        <v>253</v>
      </c>
      <c r="E9" s="35" t="s">
        <v>209</v>
      </c>
      <c r="F9" s="36" t="s">
        <v>253</v>
      </c>
      <c r="G9" s="35" t="s">
        <v>209</v>
      </c>
      <c r="H9" s="36" t="s">
        <v>253</v>
      </c>
      <c r="I9" s="35" t="s">
        <v>209</v>
      </c>
      <c r="J9" s="36" t="s">
        <v>253</v>
      </c>
      <c r="K9" s="164" t="s">
        <v>209</v>
      </c>
      <c r="L9" s="36" t="s">
        <v>253</v>
      </c>
      <c r="M9" s="162" t="s">
        <v>209</v>
      </c>
      <c r="N9" s="163" t="s">
        <v>253</v>
      </c>
      <c r="O9" s="35" t="s">
        <v>209</v>
      </c>
      <c r="P9" s="36" t="s">
        <v>253</v>
      </c>
      <c r="Q9" s="35" t="s">
        <v>209</v>
      </c>
      <c r="R9" s="36" t="s">
        <v>253</v>
      </c>
      <c r="S9" s="35" t="s">
        <v>209</v>
      </c>
      <c r="T9" s="36" t="s">
        <v>253</v>
      </c>
    </row>
    <row r="10" spans="2:49" x14ac:dyDescent="0.2">
      <c r="B10" s="75" t="s">
        <v>232</v>
      </c>
      <c r="C10" s="37">
        <v>18.100000000000001</v>
      </c>
      <c r="D10" s="38">
        <v>18.899999999999999</v>
      </c>
      <c r="E10" s="37">
        <v>10.1</v>
      </c>
      <c r="F10" s="38">
        <v>13.5</v>
      </c>
      <c r="G10" s="37">
        <v>119.2</v>
      </c>
      <c r="H10" s="38">
        <v>108.1</v>
      </c>
      <c r="I10" s="37">
        <v>70.2</v>
      </c>
      <c r="J10" s="38">
        <v>67</v>
      </c>
      <c r="K10" s="37">
        <v>53.2</v>
      </c>
      <c r="L10" s="38">
        <v>60.8</v>
      </c>
      <c r="M10" s="156">
        <v>53.1</v>
      </c>
      <c r="N10" s="95">
        <v>60.5</v>
      </c>
      <c r="O10" s="37">
        <v>80.099999999999994</v>
      </c>
      <c r="P10" s="38">
        <v>80.2</v>
      </c>
      <c r="Q10" s="37">
        <v>1.1000000000000001</v>
      </c>
      <c r="R10" s="38">
        <v>1.1000000000000001</v>
      </c>
      <c r="S10" s="37">
        <v>352</v>
      </c>
      <c r="T10" s="38">
        <v>349.6</v>
      </c>
    </row>
    <row r="11" spans="2:49" x14ac:dyDescent="0.2">
      <c r="B11" s="75" t="s">
        <v>233</v>
      </c>
      <c r="C11" s="93">
        <v>2.5</v>
      </c>
      <c r="D11" s="94">
        <v>2.8</v>
      </c>
      <c r="E11" s="93">
        <v>1.1000000000000001</v>
      </c>
      <c r="F11" s="94">
        <v>2.6</v>
      </c>
      <c r="G11" s="93">
        <v>4.2</v>
      </c>
      <c r="H11" s="94">
        <v>0.6</v>
      </c>
      <c r="I11" s="93">
        <v>0.3</v>
      </c>
      <c r="J11" s="94">
        <v>0.3</v>
      </c>
      <c r="K11" s="93">
        <v>2.2999999999999998</v>
      </c>
      <c r="L11" s="94">
        <v>1.8</v>
      </c>
      <c r="M11" s="156">
        <v>2.4</v>
      </c>
      <c r="N11" s="95">
        <v>1.8</v>
      </c>
      <c r="O11" s="93">
        <v>0.8</v>
      </c>
      <c r="P11" s="94">
        <v>0.2</v>
      </c>
      <c r="Q11" s="93">
        <v>1</v>
      </c>
      <c r="R11" s="94">
        <v>0.7</v>
      </c>
      <c r="S11" s="93">
        <v>12.2</v>
      </c>
      <c r="T11" s="94">
        <v>9</v>
      </c>
    </row>
    <row r="12" spans="2:49" x14ac:dyDescent="0.2">
      <c r="B12" s="75" t="s">
        <v>234</v>
      </c>
      <c r="C12" s="37">
        <v>-10.199999999999999</v>
      </c>
      <c r="D12" s="38">
        <v>-9.1</v>
      </c>
      <c r="E12" s="37">
        <v>-6.3</v>
      </c>
      <c r="F12" s="38">
        <v>-8.5</v>
      </c>
      <c r="G12" s="37">
        <v>-56</v>
      </c>
      <c r="H12" s="38">
        <v>-59.3</v>
      </c>
      <c r="I12" s="37">
        <v>-18.3</v>
      </c>
      <c r="J12" s="38">
        <v>-18.7</v>
      </c>
      <c r="K12" s="37">
        <v>-26.6</v>
      </c>
      <c r="L12" s="38">
        <v>-31.6</v>
      </c>
      <c r="M12" s="156">
        <v>-26.3</v>
      </c>
      <c r="N12" s="95">
        <v>-30.9</v>
      </c>
      <c r="O12" s="37">
        <v>-33.200000000000003</v>
      </c>
      <c r="P12" s="38">
        <v>-31.4</v>
      </c>
      <c r="Q12" s="37">
        <v>-28.6</v>
      </c>
      <c r="R12" s="38">
        <v>-24.1</v>
      </c>
      <c r="S12" s="37">
        <v>-179.2</v>
      </c>
      <c r="T12" s="38">
        <v>-182.7</v>
      </c>
    </row>
    <row r="13" spans="2:49" x14ac:dyDescent="0.2">
      <c r="B13" s="74" t="s">
        <v>235</v>
      </c>
      <c r="C13" s="93">
        <v>23.4</v>
      </c>
      <c r="D13" s="94">
        <v>18.7</v>
      </c>
      <c r="E13" s="93">
        <v>10.1</v>
      </c>
      <c r="F13" s="94">
        <v>10.1</v>
      </c>
      <c r="G13" s="93">
        <v>10.5</v>
      </c>
      <c r="H13" s="94">
        <v>11.4</v>
      </c>
      <c r="I13" s="93">
        <v>0.1</v>
      </c>
      <c r="J13" s="94">
        <v>0.2</v>
      </c>
      <c r="K13" s="93">
        <v>3.4</v>
      </c>
      <c r="L13" s="94">
        <v>3.4</v>
      </c>
      <c r="M13" s="156">
        <v>0.8</v>
      </c>
      <c r="N13" s="95">
        <v>0.6</v>
      </c>
      <c r="O13" s="93">
        <v>7.6</v>
      </c>
      <c r="P13" s="94">
        <v>6.9</v>
      </c>
      <c r="Q13" s="93">
        <v>0.4</v>
      </c>
      <c r="R13" s="94">
        <v>0.3</v>
      </c>
      <c r="S13" s="93">
        <v>55.5</v>
      </c>
      <c r="T13" s="94">
        <v>51</v>
      </c>
    </row>
    <row r="14" spans="2:49" x14ac:dyDescent="0.2">
      <c r="B14" s="72" t="s">
        <v>236</v>
      </c>
      <c r="C14" s="73">
        <v>33.799999999999997</v>
      </c>
      <c r="D14" s="71">
        <v>31.3</v>
      </c>
      <c r="E14" s="73">
        <v>15</v>
      </c>
      <c r="F14" s="71">
        <v>17.7</v>
      </c>
      <c r="G14" s="73">
        <v>77.900000000000006</v>
      </c>
      <c r="H14" s="71">
        <v>60.8</v>
      </c>
      <c r="I14" s="73">
        <v>52.3</v>
      </c>
      <c r="J14" s="71">
        <v>48.8</v>
      </c>
      <c r="K14" s="73">
        <v>32.299999999999997</v>
      </c>
      <c r="L14" s="71">
        <v>34.4</v>
      </c>
      <c r="M14" s="157">
        <v>30</v>
      </c>
      <c r="N14" s="158">
        <v>32</v>
      </c>
      <c r="O14" s="73">
        <v>55.3</v>
      </c>
      <c r="P14" s="71">
        <v>55.9</v>
      </c>
      <c r="Q14" s="73">
        <v>-26.1</v>
      </c>
      <c r="R14" s="71">
        <v>-22</v>
      </c>
      <c r="S14" s="73">
        <v>240.5</v>
      </c>
      <c r="T14" s="71">
        <v>226.9</v>
      </c>
    </row>
    <row r="15" spans="2:49" x14ac:dyDescent="0.2">
      <c r="B15" s="75" t="s">
        <v>237</v>
      </c>
      <c r="C15" s="37">
        <v>-5.2</v>
      </c>
      <c r="D15" s="38">
        <v>-5.2</v>
      </c>
      <c r="E15" s="37">
        <v>-3.1</v>
      </c>
      <c r="F15" s="38">
        <v>-3.3</v>
      </c>
      <c r="G15" s="37">
        <v>-26.6</v>
      </c>
      <c r="H15" s="38">
        <v>-26.9</v>
      </c>
      <c r="I15" s="37">
        <v>-13.9</v>
      </c>
      <c r="J15" s="38">
        <v>-14.2</v>
      </c>
      <c r="K15" s="37">
        <v>-8.8000000000000007</v>
      </c>
      <c r="L15" s="38">
        <v>-10.7</v>
      </c>
      <c r="M15" s="156">
        <v>-8.6999999999999993</v>
      </c>
      <c r="N15" s="95">
        <v>-10.7</v>
      </c>
      <c r="O15" s="37">
        <v>-19.3</v>
      </c>
      <c r="P15" s="38">
        <v>-19.8</v>
      </c>
      <c r="Q15" s="37">
        <v>-5.4</v>
      </c>
      <c r="R15" s="38">
        <v>-6.5</v>
      </c>
      <c r="S15" s="37">
        <v>-82.3</v>
      </c>
      <c r="T15" s="38">
        <v>-86.6</v>
      </c>
    </row>
    <row r="16" spans="2:49" x14ac:dyDescent="0.2">
      <c r="B16" s="39" t="s">
        <v>250</v>
      </c>
      <c r="C16" s="40">
        <v>28.6</v>
      </c>
      <c r="D16" s="41">
        <v>26.1</v>
      </c>
      <c r="E16" s="40">
        <v>11.9</v>
      </c>
      <c r="F16" s="41">
        <v>14.4</v>
      </c>
      <c r="G16" s="40">
        <v>51.3</v>
      </c>
      <c r="H16" s="41">
        <v>33.9</v>
      </c>
      <c r="I16" s="40">
        <v>38.4</v>
      </c>
      <c r="J16" s="41">
        <v>34.6</v>
      </c>
      <c r="K16" s="40">
        <v>23.5</v>
      </c>
      <c r="L16" s="41">
        <v>23.7</v>
      </c>
      <c r="M16" s="159">
        <v>21.3</v>
      </c>
      <c r="N16" s="160">
        <v>21.3</v>
      </c>
      <c r="O16" s="40">
        <v>36</v>
      </c>
      <c r="P16" s="41">
        <v>36.1</v>
      </c>
      <c r="Q16" s="40">
        <v>-31.5</v>
      </c>
      <c r="R16" s="41">
        <v>-28.5</v>
      </c>
      <c r="S16" s="40">
        <v>158.19999999999999</v>
      </c>
      <c r="T16" s="41">
        <v>140.30000000000001</v>
      </c>
    </row>
    <row r="17" spans="2:20" x14ac:dyDescent="0.2">
      <c r="B17" s="74" t="s">
        <v>239</v>
      </c>
      <c r="C17" s="37">
        <v>-1.7</v>
      </c>
      <c r="D17" s="38">
        <v>0</v>
      </c>
      <c r="E17" s="37">
        <v>-0.6</v>
      </c>
      <c r="F17" s="38">
        <v>0</v>
      </c>
      <c r="G17" s="37">
        <v>54.2</v>
      </c>
      <c r="H17" s="38">
        <v>0</v>
      </c>
      <c r="I17" s="37">
        <v>-0.2</v>
      </c>
      <c r="J17" s="38">
        <v>0</v>
      </c>
      <c r="K17" s="37">
        <v>-0.8</v>
      </c>
      <c r="L17" s="38">
        <v>2.8</v>
      </c>
      <c r="M17" s="95" t="s">
        <v>223</v>
      </c>
      <c r="N17" s="95" t="s">
        <v>223</v>
      </c>
      <c r="O17" s="37">
        <v>-1</v>
      </c>
      <c r="P17" s="38">
        <v>0</v>
      </c>
      <c r="Q17" s="37">
        <v>-3.9</v>
      </c>
      <c r="R17" s="38">
        <v>0</v>
      </c>
      <c r="S17" s="37">
        <v>46</v>
      </c>
      <c r="T17" s="38">
        <v>2.8</v>
      </c>
    </row>
    <row r="18" spans="2:20" x14ac:dyDescent="0.2">
      <c r="B18" s="39" t="s">
        <v>251</v>
      </c>
      <c r="C18" s="40">
        <v>26.9</v>
      </c>
      <c r="D18" s="41">
        <v>26.1</v>
      </c>
      <c r="E18" s="40">
        <v>11.3</v>
      </c>
      <c r="F18" s="41">
        <v>14.4</v>
      </c>
      <c r="G18" s="40">
        <v>105.5</v>
      </c>
      <c r="H18" s="41">
        <v>33.9</v>
      </c>
      <c r="I18" s="40">
        <v>38.200000000000003</v>
      </c>
      <c r="J18" s="41">
        <v>34.6</v>
      </c>
      <c r="K18" s="40">
        <v>22.7</v>
      </c>
      <c r="L18" s="41">
        <v>26.5</v>
      </c>
      <c r="M18" s="95" t="s">
        <v>223</v>
      </c>
      <c r="N18" s="95" t="s">
        <v>223</v>
      </c>
      <c r="O18" s="40">
        <v>35</v>
      </c>
      <c r="P18" s="41">
        <v>36.1</v>
      </c>
      <c r="Q18" s="40">
        <v>-35.4</v>
      </c>
      <c r="R18" s="41">
        <v>-28.5</v>
      </c>
      <c r="S18" s="40">
        <v>204.2</v>
      </c>
      <c r="T18" s="41">
        <v>143.1</v>
      </c>
    </row>
    <row r="19" spans="2:20" x14ac:dyDescent="0.2">
      <c r="B19" s="82" t="s">
        <v>223</v>
      </c>
      <c r="C19" s="38" t="s">
        <v>223</v>
      </c>
      <c r="D19" s="38" t="s">
        <v>223</v>
      </c>
      <c r="E19" s="38" t="s">
        <v>223</v>
      </c>
      <c r="F19" s="38" t="s">
        <v>223</v>
      </c>
      <c r="G19" s="38" t="s">
        <v>223</v>
      </c>
      <c r="H19" s="38" t="s">
        <v>223</v>
      </c>
      <c r="I19" s="38" t="s">
        <v>223</v>
      </c>
      <c r="J19" s="38" t="s">
        <v>223</v>
      </c>
      <c r="K19" s="38" t="s">
        <v>223</v>
      </c>
      <c r="L19" s="38" t="s">
        <v>223</v>
      </c>
      <c r="M19" s="95" t="s">
        <v>223</v>
      </c>
      <c r="N19" s="95" t="s">
        <v>223</v>
      </c>
      <c r="O19" s="38" t="s">
        <v>223</v>
      </c>
      <c r="P19" s="38" t="s">
        <v>223</v>
      </c>
      <c r="Q19" s="38" t="s">
        <v>223</v>
      </c>
      <c r="R19" s="38" t="s">
        <v>223</v>
      </c>
      <c r="S19" s="37" t="s">
        <v>223</v>
      </c>
      <c r="T19" s="38" t="s">
        <v>223</v>
      </c>
    </row>
    <row r="20" spans="2:20" x14ac:dyDescent="0.2">
      <c r="B20" s="42" t="s">
        <v>241</v>
      </c>
      <c r="C20" s="38" t="s">
        <v>223</v>
      </c>
      <c r="D20" s="38" t="s">
        <v>223</v>
      </c>
      <c r="E20" s="38" t="s">
        <v>223</v>
      </c>
      <c r="F20" s="38" t="s">
        <v>223</v>
      </c>
      <c r="G20" s="38" t="s">
        <v>223</v>
      </c>
      <c r="H20" s="38" t="s">
        <v>223</v>
      </c>
      <c r="I20" s="38" t="s">
        <v>223</v>
      </c>
      <c r="J20" s="38" t="s">
        <v>223</v>
      </c>
      <c r="K20" s="38" t="s">
        <v>223</v>
      </c>
      <c r="L20" s="38" t="s">
        <v>223</v>
      </c>
      <c r="M20" s="95" t="s">
        <v>223</v>
      </c>
      <c r="N20" s="95" t="s">
        <v>223</v>
      </c>
      <c r="O20" s="38" t="s">
        <v>223</v>
      </c>
      <c r="P20" s="38" t="s">
        <v>223</v>
      </c>
      <c r="Q20" s="38" t="s">
        <v>223</v>
      </c>
      <c r="R20" s="38" t="s">
        <v>223</v>
      </c>
      <c r="S20" s="37" t="s">
        <v>223</v>
      </c>
      <c r="T20" s="38" t="s">
        <v>223</v>
      </c>
    </row>
    <row r="21" spans="2:20" x14ac:dyDescent="0.2">
      <c r="B21" s="74" t="s">
        <v>242</v>
      </c>
      <c r="C21" s="38" t="s">
        <v>223</v>
      </c>
      <c r="D21" s="38" t="s">
        <v>223</v>
      </c>
      <c r="E21" s="38" t="s">
        <v>223</v>
      </c>
      <c r="F21" s="38" t="s">
        <v>223</v>
      </c>
      <c r="G21" s="38" t="s">
        <v>223</v>
      </c>
      <c r="H21" s="38" t="s">
        <v>223</v>
      </c>
      <c r="I21" s="38" t="s">
        <v>223</v>
      </c>
      <c r="J21" s="38" t="s">
        <v>223</v>
      </c>
      <c r="K21" s="38" t="s">
        <v>223</v>
      </c>
      <c r="L21" s="38" t="s">
        <v>223</v>
      </c>
      <c r="M21" s="38" t="s">
        <v>223</v>
      </c>
      <c r="N21" s="38" t="s">
        <v>223</v>
      </c>
      <c r="O21" s="38" t="s">
        <v>223</v>
      </c>
      <c r="P21" s="38" t="s">
        <v>223</v>
      </c>
      <c r="Q21" s="38" t="s">
        <v>223</v>
      </c>
      <c r="R21" s="38" t="s">
        <v>223</v>
      </c>
      <c r="S21" s="37">
        <v>-31.2</v>
      </c>
      <c r="T21" s="38">
        <v>-33.1</v>
      </c>
    </row>
    <row r="22" spans="2:20" x14ac:dyDescent="0.2">
      <c r="B22" s="72" t="s">
        <v>243</v>
      </c>
      <c r="C22" s="37" t="s">
        <v>223</v>
      </c>
      <c r="D22" s="37" t="s">
        <v>223</v>
      </c>
      <c r="E22" s="37" t="s">
        <v>223</v>
      </c>
      <c r="F22" s="37" t="s">
        <v>223</v>
      </c>
      <c r="G22" s="37" t="s">
        <v>223</v>
      </c>
      <c r="H22" s="37" t="s">
        <v>223</v>
      </c>
      <c r="I22" s="37" t="s">
        <v>223</v>
      </c>
      <c r="J22" s="37" t="s">
        <v>223</v>
      </c>
      <c r="K22" s="37" t="s">
        <v>223</v>
      </c>
      <c r="L22" s="37" t="s">
        <v>223</v>
      </c>
      <c r="M22" s="37" t="s">
        <v>223</v>
      </c>
      <c r="N22" s="37" t="s">
        <v>223</v>
      </c>
      <c r="O22" s="37" t="s">
        <v>223</v>
      </c>
      <c r="P22" s="37" t="s">
        <v>223</v>
      </c>
      <c r="Q22" s="37" t="s">
        <v>223</v>
      </c>
      <c r="R22" s="37" t="s">
        <v>223</v>
      </c>
      <c r="S22" s="73">
        <v>173</v>
      </c>
      <c r="T22" s="71">
        <v>110</v>
      </c>
    </row>
    <row r="23" spans="2:20" x14ac:dyDescent="0.2">
      <c r="B23" s="74" t="s">
        <v>244</v>
      </c>
      <c r="C23" s="38" t="s">
        <v>223</v>
      </c>
      <c r="D23" s="38" t="s">
        <v>223</v>
      </c>
      <c r="E23" s="38" t="s">
        <v>223</v>
      </c>
      <c r="F23" s="38" t="s">
        <v>223</v>
      </c>
      <c r="G23" s="38" t="s">
        <v>223</v>
      </c>
      <c r="H23" s="38" t="s">
        <v>223</v>
      </c>
      <c r="I23" s="38" t="s">
        <v>223</v>
      </c>
      <c r="J23" s="38" t="s">
        <v>223</v>
      </c>
      <c r="K23" s="38" t="s">
        <v>223</v>
      </c>
      <c r="L23" s="38" t="s">
        <v>223</v>
      </c>
      <c r="M23" s="38" t="s">
        <v>223</v>
      </c>
      <c r="N23" s="38" t="s">
        <v>223</v>
      </c>
      <c r="O23" s="38" t="s">
        <v>223</v>
      </c>
      <c r="P23" s="38" t="s">
        <v>223</v>
      </c>
      <c r="Q23" s="38" t="s">
        <v>223</v>
      </c>
      <c r="R23" s="38" t="s">
        <v>223</v>
      </c>
      <c r="S23" s="37">
        <v>-19.7</v>
      </c>
      <c r="T23" s="38">
        <v>-20.8</v>
      </c>
    </row>
    <row r="24" spans="2:20" x14ac:dyDescent="0.2">
      <c r="B24" s="39" t="s">
        <v>245</v>
      </c>
      <c r="C24" s="41" t="s">
        <v>223</v>
      </c>
      <c r="D24" s="41" t="s">
        <v>223</v>
      </c>
      <c r="E24" s="41" t="s">
        <v>223</v>
      </c>
      <c r="F24" s="41" t="s">
        <v>223</v>
      </c>
      <c r="G24" s="41" t="s">
        <v>223</v>
      </c>
      <c r="H24" s="41" t="s">
        <v>223</v>
      </c>
      <c r="I24" s="41" t="s">
        <v>223</v>
      </c>
      <c r="J24" s="41" t="s">
        <v>223</v>
      </c>
      <c r="K24" s="41" t="s">
        <v>223</v>
      </c>
      <c r="L24" s="41" t="s">
        <v>223</v>
      </c>
      <c r="M24" s="41" t="s">
        <v>223</v>
      </c>
      <c r="N24" s="41" t="s">
        <v>223</v>
      </c>
      <c r="O24" s="41" t="s">
        <v>223</v>
      </c>
      <c r="P24" s="41" t="s">
        <v>223</v>
      </c>
      <c r="Q24" s="41" t="s">
        <v>223</v>
      </c>
      <c r="R24" s="41" t="s">
        <v>223</v>
      </c>
      <c r="S24" s="40">
        <v>153.30000000000001</v>
      </c>
      <c r="T24" s="41">
        <v>89.2</v>
      </c>
    </row>
    <row r="25" spans="2:20" x14ac:dyDescent="0.2">
      <c r="B25" s="74" t="s">
        <v>246</v>
      </c>
      <c r="C25" s="38" t="s">
        <v>223</v>
      </c>
      <c r="D25" s="38" t="s">
        <v>223</v>
      </c>
      <c r="E25" s="38" t="s">
        <v>223</v>
      </c>
      <c r="F25" s="38" t="s">
        <v>223</v>
      </c>
      <c r="G25" s="38" t="s">
        <v>223</v>
      </c>
      <c r="H25" s="38" t="s">
        <v>223</v>
      </c>
      <c r="I25" s="38" t="s">
        <v>223</v>
      </c>
      <c r="J25" s="38" t="s">
        <v>223</v>
      </c>
      <c r="K25" s="38" t="s">
        <v>223</v>
      </c>
      <c r="L25" s="38" t="s">
        <v>223</v>
      </c>
      <c r="M25" s="38" t="s">
        <v>223</v>
      </c>
      <c r="N25" s="38" t="s">
        <v>223</v>
      </c>
      <c r="O25" s="38" t="s">
        <v>223</v>
      </c>
      <c r="P25" s="38" t="s">
        <v>223</v>
      </c>
      <c r="Q25" s="38" t="s">
        <v>223</v>
      </c>
      <c r="R25" s="38" t="s">
        <v>223</v>
      </c>
      <c r="S25" s="37">
        <v>-9.1</v>
      </c>
      <c r="T25" s="38">
        <v>-8.6999999999999993</v>
      </c>
    </row>
    <row r="26" spans="2:20" x14ac:dyDescent="0.2">
      <c r="B26" s="110" t="s">
        <v>252</v>
      </c>
      <c r="C26" s="41" t="s">
        <v>223</v>
      </c>
      <c r="D26" s="41" t="s">
        <v>223</v>
      </c>
      <c r="E26" s="41" t="s">
        <v>223</v>
      </c>
      <c r="F26" s="41" t="s">
        <v>223</v>
      </c>
      <c r="G26" s="41" t="s">
        <v>223</v>
      </c>
      <c r="H26" s="41" t="s">
        <v>223</v>
      </c>
      <c r="I26" s="41" t="s">
        <v>223</v>
      </c>
      <c r="J26" s="41" t="s">
        <v>223</v>
      </c>
      <c r="K26" s="41" t="s">
        <v>223</v>
      </c>
      <c r="L26" s="41" t="s">
        <v>223</v>
      </c>
      <c r="M26" s="41" t="s">
        <v>223</v>
      </c>
      <c r="N26" s="41" t="s">
        <v>223</v>
      </c>
      <c r="O26" s="41" t="s">
        <v>223</v>
      </c>
      <c r="P26" s="41" t="s">
        <v>223</v>
      </c>
      <c r="Q26" s="41" t="s">
        <v>223</v>
      </c>
      <c r="R26" s="41" t="s">
        <v>223</v>
      </c>
      <c r="S26" s="40">
        <v>144.19999999999999</v>
      </c>
      <c r="T26" s="41">
        <v>80.5</v>
      </c>
    </row>
    <row r="27" spans="2:20" x14ac:dyDescent="0.2">
      <c r="B27" s="83" t="s">
        <v>223</v>
      </c>
      <c r="C27" s="83" t="s">
        <v>223</v>
      </c>
      <c r="D27" s="83" t="s">
        <v>223</v>
      </c>
      <c r="E27" s="83" t="s">
        <v>223</v>
      </c>
      <c r="F27" s="83" t="s">
        <v>223</v>
      </c>
      <c r="G27" s="83" t="s">
        <v>223</v>
      </c>
      <c r="H27" s="83" t="s">
        <v>223</v>
      </c>
      <c r="I27" s="83" t="s">
        <v>223</v>
      </c>
      <c r="J27" s="83" t="s">
        <v>223</v>
      </c>
      <c r="K27" s="83" t="s">
        <v>223</v>
      </c>
      <c r="L27" s="83" t="s">
        <v>223</v>
      </c>
      <c r="M27" s="83" t="s">
        <v>223</v>
      </c>
      <c r="N27" s="83" t="s">
        <v>223</v>
      </c>
      <c r="O27" s="83" t="s">
        <v>223</v>
      </c>
      <c r="P27" s="83" t="s">
        <v>223</v>
      </c>
      <c r="Q27" s="83" t="s">
        <v>223</v>
      </c>
      <c r="R27" s="83" t="s">
        <v>223</v>
      </c>
      <c r="S27" s="83" t="s">
        <v>223</v>
      </c>
      <c r="T27" s="83" t="s">
        <v>223</v>
      </c>
    </row>
    <row r="28" spans="2:20" x14ac:dyDescent="0.2">
      <c r="B28" s="74" t="s">
        <v>248</v>
      </c>
      <c r="C28" s="115">
        <v>0.93</v>
      </c>
      <c r="D28" s="116">
        <v>0.88</v>
      </c>
      <c r="E28" s="115">
        <v>0.66</v>
      </c>
      <c r="F28" s="116">
        <v>0.73</v>
      </c>
      <c r="G28" s="115">
        <v>0.92</v>
      </c>
      <c r="H28" s="116">
        <v>0.87</v>
      </c>
      <c r="I28" s="115">
        <v>0.93</v>
      </c>
      <c r="J28" s="116">
        <v>0.88</v>
      </c>
      <c r="K28" s="115">
        <v>0.92</v>
      </c>
      <c r="L28" s="116">
        <v>0.95</v>
      </c>
      <c r="M28" s="116" t="s">
        <v>223</v>
      </c>
      <c r="N28" s="116" t="s">
        <v>223</v>
      </c>
      <c r="O28" s="115">
        <v>0.93</v>
      </c>
      <c r="P28" s="116">
        <v>0.92</v>
      </c>
      <c r="Q28" s="116" t="s">
        <v>223</v>
      </c>
      <c r="R28" s="116" t="s">
        <v>223</v>
      </c>
      <c r="S28" s="117">
        <v>0.91</v>
      </c>
      <c r="T28" s="116">
        <v>0.88</v>
      </c>
    </row>
    <row r="29" spans="2:20" x14ac:dyDescent="0.2">
      <c r="B29" s="122"/>
    </row>
  </sheetData>
  <mergeCells count="9">
    <mergeCell ref="O7:P7"/>
    <mergeCell ref="Q7:R7"/>
    <mergeCell ref="S7:T7"/>
    <mergeCell ref="C7:D7"/>
    <mergeCell ref="E7:F7"/>
    <mergeCell ref="G7:H7"/>
    <mergeCell ref="I7:J7"/>
    <mergeCell ref="K7:L7"/>
    <mergeCell ref="M7:N7"/>
  </mergeCells>
  <pageMargins left="0.7" right="0.7" top="0.75" bottom="0.75" header="0.3" footer="0.3"/>
  <pageSetup paperSize="9" scale="7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DEAE-2C8B-492A-89DA-A27EBD25F501}">
  <sheetPr codeName="Sheet18">
    <pageSetUpPr autoPageBreaks="0"/>
  </sheetPr>
  <dimension ref="A3:BL33"/>
  <sheetViews>
    <sheetView showGridLines="0" topLeftCell="C1" zoomScaleNormal="100" zoomScaleSheetLayoutView="100" workbookViewId="0">
      <selection activeCell="A2" sqref="A2"/>
    </sheetView>
  </sheetViews>
  <sheetFormatPr defaultRowHeight="12.75" x14ac:dyDescent="0.2"/>
  <cols>
    <col min="1" max="1" width="14" bestFit="1" customWidth="1"/>
    <col min="2" max="2" width="49.42578125" customWidth="1"/>
    <col min="3" max="14" width="10.140625" customWidth="1"/>
  </cols>
  <sheetData>
    <row r="3" spans="1:64" ht="12.75" customHeight="1" x14ac:dyDescent="0.2">
      <c r="D3" s="1"/>
      <c r="E3" s="1"/>
      <c r="F3" s="1"/>
      <c r="G3" s="1"/>
      <c r="H3" s="1"/>
    </row>
    <row r="4" spans="1:64" s="19" customFormat="1" ht="18" customHeight="1" x14ac:dyDescent="0.2">
      <c r="A4"/>
      <c r="B4" s="42" t="s">
        <v>224</v>
      </c>
      <c r="C4" s="4" t="s">
        <v>223</v>
      </c>
      <c r="D4" s="4" t="s">
        <v>223</v>
      </c>
      <c r="E4" s="4" t="s">
        <v>223</v>
      </c>
      <c r="F4" s="4" t="s">
        <v>223</v>
      </c>
      <c r="G4" s="4" t="s">
        <v>223</v>
      </c>
      <c r="H4" s="4" t="s">
        <v>223</v>
      </c>
      <c r="I4" s="4" t="s">
        <v>223</v>
      </c>
      <c r="J4" s="4" t="s">
        <v>223</v>
      </c>
      <c r="K4" s="125" t="s">
        <v>223</v>
      </c>
      <c r="L4" s="4" t="s">
        <v>223</v>
      </c>
      <c r="M4" s="4" t="s">
        <v>223</v>
      </c>
      <c r="N4" s="4" t="s">
        <v>223</v>
      </c>
      <c r="O4" s="4" t="s">
        <v>223</v>
      </c>
      <c r="P4" s="4" t="s">
        <v>223</v>
      </c>
      <c r="Q4" s="4" t="s">
        <v>223</v>
      </c>
      <c r="R4" s="4" t="s">
        <v>223</v>
      </c>
      <c r="S4" s="4" t="s">
        <v>223</v>
      </c>
      <c r="T4" s="4" t="s">
        <v>223</v>
      </c>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row>
    <row r="5" spans="1:64" s="19" customFormat="1" ht="24.75" customHeight="1" x14ac:dyDescent="0.2">
      <c r="A5"/>
      <c r="B5" s="108" t="s">
        <v>225</v>
      </c>
      <c r="C5" s="237" t="s">
        <v>123</v>
      </c>
      <c r="D5" s="238" t="s">
        <v>223</v>
      </c>
      <c r="E5" s="237" t="s">
        <v>124</v>
      </c>
      <c r="F5" s="238" t="s">
        <v>223</v>
      </c>
      <c r="G5" s="237" t="s">
        <v>0</v>
      </c>
      <c r="H5" s="238" t="s">
        <v>223</v>
      </c>
      <c r="I5" s="237" t="s">
        <v>6</v>
      </c>
      <c r="J5" s="238" t="s">
        <v>223</v>
      </c>
      <c r="K5" s="237" t="s">
        <v>210</v>
      </c>
      <c r="L5" s="238" t="s">
        <v>223</v>
      </c>
      <c r="M5" s="235" t="s">
        <v>226</v>
      </c>
      <c r="N5" s="236" t="s">
        <v>223</v>
      </c>
      <c r="O5" s="237" t="s">
        <v>227</v>
      </c>
      <c r="P5" s="238" t="s">
        <v>223</v>
      </c>
      <c r="Q5" s="239" t="s">
        <v>228</v>
      </c>
      <c r="R5" s="240" t="s">
        <v>223</v>
      </c>
      <c r="S5" s="241" t="s">
        <v>28</v>
      </c>
      <c r="T5" s="242" t="s">
        <v>223</v>
      </c>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s="19" customFormat="1" ht="6" customHeight="1" x14ac:dyDescent="0.2">
      <c r="A6"/>
      <c r="B6" s="82" t="s">
        <v>223</v>
      </c>
      <c r="C6" s="38" t="s">
        <v>223</v>
      </c>
      <c r="D6" s="38" t="s">
        <v>223</v>
      </c>
      <c r="E6" s="38" t="s">
        <v>223</v>
      </c>
      <c r="F6" s="38" t="s">
        <v>223</v>
      </c>
      <c r="G6" s="38" t="s">
        <v>223</v>
      </c>
      <c r="H6" s="38" t="s">
        <v>223</v>
      </c>
      <c r="I6" s="38" t="s">
        <v>223</v>
      </c>
      <c r="J6" s="38" t="s">
        <v>223</v>
      </c>
      <c r="K6" s="38" t="s">
        <v>223</v>
      </c>
      <c r="L6" s="38" t="s">
        <v>223</v>
      </c>
      <c r="M6" s="95" t="s">
        <v>223</v>
      </c>
      <c r="N6" s="95" t="s">
        <v>223</v>
      </c>
      <c r="O6" s="38" t="s">
        <v>223</v>
      </c>
      <c r="P6" s="38" t="s">
        <v>223</v>
      </c>
      <c r="Q6" s="38" t="s">
        <v>223</v>
      </c>
      <c r="R6" s="38" t="s">
        <v>223</v>
      </c>
      <c r="S6" s="37" t="s">
        <v>223</v>
      </c>
      <c r="T6" s="38" t="s">
        <v>223</v>
      </c>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row>
    <row r="7" spans="1:64" s="19" customFormat="1" ht="25.5" x14ac:dyDescent="0.2">
      <c r="A7"/>
      <c r="B7" s="34" t="s">
        <v>229</v>
      </c>
      <c r="C7" s="152" t="s">
        <v>230</v>
      </c>
      <c r="D7" s="150" t="s">
        <v>231</v>
      </c>
      <c r="E7" s="152" t="s">
        <v>230</v>
      </c>
      <c r="F7" s="150" t="s">
        <v>231</v>
      </c>
      <c r="G7" s="152" t="s">
        <v>230</v>
      </c>
      <c r="H7" s="150" t="s">
        <v>231</v>
      </c>
      <c r="I7" s="152" t="s">
        <v>230</v>
      </c>
      <c r="J7" s="150" t="s">
        <v>231</v>
      </c>
      <c r="K7" s="153" t="s">
        <v>230</v>
      </c>
      <c r="L7" s="150" t="s">
        <v>231</v>
      </c>
      <c r="M7" s="154" t="s">
        <v>230</v>
      </c>
      <c r="N7" s="155" t="s">
        <v>231</v>
      </c>
      <c r="O7" s="152" t="s">
        <v>230</v>
      </c>
      <c r="P7" s="150" t="s">
        <v>231</v>
      </c>
      <c r="Q7" s="152" t="s">
        <v>230</v>
      </c>
      <c r="R7" s="150" t="s">
        <v>231</v>
      </c>
      <c r="S7" s="152" t="s">
        <v>230</v>
      </c>
      <c r="T7" s="150" t="s">
        <v>231</v>
      </c>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row>
    <row r="8" spans="1:64" s="19" customFormat="1" x14ac:dyDescent="0.2">
      <c r="A8"/>
      <c r="B8" s="75" t="s">
        <v>232</v>
      </c>
      <c r="C8" s="37">
        <v>265.8</v>
      </c>
      <c r="D8" s="38">
        <v>258.39999999999998</v>
      </c>
      <c r="E8" s="37">
        <v>106</v>
      </c>
      <c r="F8" s="38">
        <v>103.7</v>
      </c>
      <c r="G8" s="37">
        <v>429.8</v>
      </c>
      <c r="H8" s="38">
        <v>382.8</v>
      </c>
      <c r="I8" s="37">
        <v>151.19999999999999</v>
      </c>
      <c r="J8" s="38">
        <v>130.9</v>
      </c>
      <c r="K8" s="37">
        <v>236.5</v>
      </c>
      <c r="L8" s="38">
        <v>249</v>
      </c>
      <c r="M8" s="156">
        <v>226.2</v>
      </c>
      <c r="N8" s="95">
        <v>225.1</v>
      </c>
      <c r="O8" s="37">
        <v>241.8</v>
      </c>
      <c r="P8" s="38">
        <v>225.1</v>
      </c>
      <c r="Q8" s="37">
        <v>16.7</v>
      </c>
      <c r="R8" s="38">
        <v>16.399999999999999</v>
      </c>
      <c r="S8" s="37">
        <v>1447.8</v>
      </c>
      <c r="T8" s="38">
        <v>1366.3</v>
      </c>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row>
    <row r="9" spans="1:64" s="19" customFormat="1" x14ac:dyDescent="0.2">
      <c r="A9"/>
      <c r="B9" s="75" t="s">
        <v>233</v>
      </c>
      <c r="C9" s="93">
        <v>7.6</v>
      </c>
      <c r="D9" s="94">
        <v>9</v>
      </c>
      <c r="E9" s="93">
        <v>6.3</v>
      </c>
      <c r="F9" s="94">
        <v>7.8</v>
      </c>
      <c r="G9" s="93">
        <v>8.1999999999999993</v>
      </c>
      <c r="H9" s="94">
        <v>1.4</v>
      </c>
      <c r="I9" s="93">
        <v>0</v>
      </c>
      <c r="J9" s="94">
        <v>0.1</v>
      </c>
      <c r="K9" s="93">
        <v>11.6</v>
      </c>
      <c r="L9" s="94">
        <v>12.3</v>
      </c>
      <c r="M9" s="156">
        <v>4.5</v>
      </c>
      <c r="N9" s="95">
        <v>4.7</v>
      </c>
      <c r="O9" s="93">
        <v>46.6</v>
      </c>
      <c r="P9" s="94">
        <v>44.8</v>
      </c>
      <c r="Q9" s="93">
        <v>3.1</v>
      </c>
      <c r="R9" s="94">
        <v>2.4</v>
      </c>
      <c r="S9" s="93">
        <v>83.4</v>
      </c>
      <c r="T9" s="94">
        <v>77.8</v>
      </c>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row>
    <row r="10" spans="1:64" s="19" customFormat="1" x14ac:dyDescent="0.2">
      <c r="A10"/>
      <c r="B10" s="75" t="s">
        <v>234</v>
      </c>
      <c r="C10" s="37">
        <v>-79.5</v>
      </c>
      <c r="D10" s="38">
        <v>-78.5</v>
      </c>
      <c r="E10" s="37">
        <v>-38.799999999999997</v>
      </c>
      <c r="F10" s="38">
        <v>-39.4</v>
      </c>
      <c r="G10" s="37">
        <v>-182.1</v>
      </c>
      <c r="H10" s="38">
        <v>-172</v>
      </c>
      <c r="I10" s="37">
        <v>-39.9</v>
      </c>
      <c r="J10" s="38">
        <v>-36.299999999999997</v>
      </c>
      <c r="K10" s="37">
        <v>-124.1</v>
      </c>
      <c r="L10" s="38">
        <v>-132.5</v>
      </c>
      <c r="M10" s="156">
        <v>-116.6</v>
      </c>
      <c r="N10" s="95">
        <v>-120.1</v>
      </c>
      <c r="O10" s="37">
        <v>-112.8</v>
      </c>
      <c r="P10" s="38">
        <v>-113.2</v>
      </c>
      <c r="Q10" s="37">
        <v>-82.3</v>
      </c>
      <c r="R10" s="38">
        <v>-74</v>
      </c>
      <c r="S10" s="37">
        <v>-659.5</v>
      </c>
      <c r="T10" s="38">
        <v>-645.9</v>
      </c>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row>
    <row r="11" spans="1:64" s="19" customFormat="1" x14ac:dyDescent="0.2">
      <c r="A11"/>
      <c r="B11" s="72" t="s">
        <v>236</v>
      </c>
      <c r="C11" s="73">
        <v>193.9</v>
      </c>
      <c r="D11" s="71">
        <v>188.9</v>
      </c>
      <c r="E11" s="73">
        <v>73.5</v>
      </c>
      <c r="F11" s="71">
        <v>72.099999999999994</v>
      </c>
      <c r="G11" s="73">
        <v>255.9</v>
      </c>
      <c r="H11" s="71">
        <v>212.2</v>
      </c>
      <c r="I11" s="73">
        <v>111.3</v>
      </c>
      <c r="J11" s="71">
        <v>94.7</v>
      </c>
      <c r="K11" s="73">
        <v>124</v>
      </c>
      <c r="L11" s="71">
        <v>128.80000000000001</v>
      </c>
      <c r="M11" s="157">
        <v>114.1</v>
      </c>
      <c r="N11" s="158">
        <v>109.7</v>
      </c>
      <c r="O11" s="73">
        <v>175.6</v>
      </c>
      <c r="P11" s="71">
        <v>156.69999999999999</v>
      </c>
      <c r="Q11" s="73">
        <v>-62.5</v>
      </c>
      <c r="R11" s="71">
        <v>-55.2</v>
      </c>
      <c r="S11" s="73">
        <v>871.7</v>
      </c>
      <c r="T11" s="71">
        <v>798.2</v>
      </c>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row>
    <row r="12" spans="1:64" s="19" customFormat="1" x14ac:dyDescent="0.2">
      <c r="A12"/>
      <c r="B12" s="75" t="s">
        <v>237</v>
      </c>
      <c r="C12" s="37">
        <v>-67.599999999999994</v>
      </c>
      <c r="D12" s="38">
        <v>-71.099999999999994</v>
      </c>
      <c r="E12" s="37">
        <v>-23.2</v>
      </c>
      <c r="F12" s="38">
        <v>-20.3</v>
      </c>
      <c r="G12" s="37">
        <v>-92.8</v>
      </c>
      <c r="H12" s="38">
        <v>-108.5</v>
      </c>
      <c r="I12" s="37">
        <v>-29.3</v>
      </c>
      <c r="J12" s="38">
        <v>-28.5</v>
      </c>
      <c r="K12" s="37">
        <v>-39.700000000000003</v>
      </c>
      <c r="L12" s="38">
        <v>-40.200000000000003</v>
      </c>
      <c r="M12" s="156">
        <v>-39.6</v>
      </c>
      <c r="N12" s="95">
        <v>-39.9</v>
      </c>
      <c r="O12" s="37">
        <v>-55.5</v>
      </c>
      <c r="P12" s="38">
        <v>-58.4</v>
      </c>
      <c r="Q12" s="37">
        <v>-18.899999999999999</v>
      </c>
      <c r="R12" s="38">
        <v>-18.8</v>
      </c>
      <c r="S12" s="37">
        <v>-327</v>
      </c>
      <c r="T12" s="38">
        <v>-345.8</v>
      </c>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row>
    <row r="13" spans="1:64" s="19" customFormat="1" x14ac:dyDescent="0.2">
      <c r="A13"/>
      <c r="B13" s="39" t="s">
        <v>250</v>
      </c>
      <c r="C13" s="40">
        <v>126.3</v>
      </c>
      <c r="D13" s="41">
        <v>117.8</v>
      </c>
      <c r="E13" s="40">
        <v>50.3</v>
      </c>
      <c r="F13" s="41">
        <v>51.8</v>
      </c>
      <c r="G13" s="40">
        <v>163.1</v>
      </c>
      <c r="H13" s="41">
        <v>103.7</v>
      </c>
      <c r="I13" s="40">
        <v>82</v>
      </c>
      <c r="J13" s="41">
        <v>66.2</v>
      </c>
      <c r="K13" s="40">
        <v>84.3</v>
      </c>
      <c r="L13" s="41">
        <v>88.6</v>
      </c>
      <c r="M13" s="159">
        <v>74.5</v>
      </c>
      <c r="N13" s="160">
        <v>69.8</v>
      </c>
      <c r="O13" s="40">
        <v>120.1</v>
      </c>
      <c r="P13" s="41">
        <v>98.3</v>
      </c>
      <c r="Q13" s="40">
        <v>-81.400000000000006</v>
      </c>
      <c r="R13" s="41">
        <v>-74</v>
      </c>
      <c r="S13" s="40">
        <v>544.70000000000005</v>
      </c>
      <c r="T13" s="41">
        <v>452.4</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row>
    <row r="14" spans="1:64" s="19" customFormat="1" x14ac:dyDescent="0.2">
      <c r="A14"/>
      <c r="B14" s="74" t="s">
        <v>239</v>
      </c>
      <c r="C14" s="37">
        <v>-1.7</v>
      </c>
      <c r="D14" s="38">
        <v>-6</v>
      </c>
      <c r="E14" s="37">
        <v>-0.6</v>
      </c>
      <c r="F14" s="38">
        <v>0</v>
      </c>
      <c r="G14" s="37">
        <v>54.2</v>
      </c>
      <c r="H14" s="38">
        <v>-430</v>
      </c>
      <c r="I14" s="37">
        <v>-0.2</v>
      </c>
      <c r="J14" s="38">
        <v>0</v>
      </c>
      <c r="K14" s="37">
        <v>48.9</v>
      </c>
      <c r="L14" s="38">
        <v>8.5</v>
      </c>
      <c r="M14" s="109" t="s">
        <v>223</v>
      </c>
      <c r="N14" s="109" t="s">
        <v>223</v>
      </c>
      <c r="O14" s="37">
        <v>-1</v>
      </c>
      <c r="P14" s="38">
        <v>-47</v>
      </c>
      <c r="Q14" s="37">
        <v>-7.4</v>
      </c>
      <c r="R14" s="38">
        <v>3.8</v>
      </c>
      <c r="S14" s="37">
        <v>92.2</v>
      </c>
      <c r="T14" s="38">
        <v>-470.7</v>
      </c>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row>
    <row r="15" spans="1:64" s="19" customFormat="1" x14ac:dyDescent="0.2">
      <c r="A15"/>
      <c r="B15" s="39" t="s">
        <v>251</v>
      </c>
      <c r="C15" s="40">
        <v>124.6</v>
      </c>
      <c r="D15" s="41">
        <v>111.8</v>
      </c>
      <c r="E15" s="40">
        <v>49.7</v>
      </c>
      <c r="F15" s="41">
        <v>51.8</v>
      </c>
      <c r="G15" s="40">
        <v>217.3</v>
      </c>
      <c r="H15" s="41">
        <v>-326.3</v>
      </c>
      <c r="I15" s="40">
        <v>81.8</v>
      </c>
      <c r="J15" s="41">
        <v>66.2</v>
      </c>
      <c r="K15" s="40">
        <v>133.19999999999999</v>
      </c>
      <c r="L15" s="41">
        <v>97.1</v>
      </c>
      <c r="M15" s="165" t="s">
        <v>223</v>
      </c>
      <c r="N15" s="166" t="s">
        <v>223</v>
      </c>
      <c r="O15" s="40">
        <v>119.1</v>
      </c>
      <c r="P15" s="41">
        <v>51.3</v>
      </c>
      <c r="Q15" s="40">
        <v>-88.8</v>
      </c>
      <c r="R15" s="41">
        <v>-70.2</v>
      </c>
      <c r="S15" s="40">
        <v>636.9</v>
      </c>
      <c r="T15" s="41">
        <v>-18.3</v>
      </c>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row>
    <row r="16" spans="1:64" s="19" customFormat="1" x14ac:dyDescent="0.2">
      <c r="A16"/>
      <c r="B16" s="82" t="s">
        <v>223</v>
      </c>
      <c r="C16" s="38" t="s">
        <v>223</v>
      </c>
      <c r="D16" s="38" t="s">
        <v>223</v>
      </c>
      <c r="E16" s="38" t="s">
        <v>223</v>
      </c>
      <c r="F16" s="38" t="s">
        <v>223</v>
      </c>
      <c r="G16" s="38" t="s">
        <v>223</v>
      </c>
      <c r="H16" s="38" t="s">
        <v>223</v>
      </c>
      <c r="I16" s="38" t="s">
        <v>223</v>
      </c>
      <c r="J16" s="38" t="s">
        <v>223</v>
      </c>
      <c r="K16" s="38" t="s">
        <v>223</v>
      </c>
      <c r="L16" s="38" t="s">
        <v>223</v>
      </c>
      <c r="M16" s="95" t="s">
        <v>223</v>
      </c>
      <c r="N16" s="95" t="s">
        <v>223</v>
      </c>
      <c r="O16" s="38" t="s">
        <v>223</v>
      </c>
      <c r="P16" s="38" t="s">
        <v>223</v>
      </c>
      <c r="Q16" s="38" t="s">
        <v>223</v>
      </c>
      <c r="R16" s="38" t="s">
        <v>223</v>
      </c>
      <c r="S16" s="37" t="s">
        <v>223</v>
      </c>
      <c r="T16" s="38" t="s">
        <v>223</v>
      </c>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row>
    <row r="17" spans="1:64" s="19" customFormat="1" x14ac:dyDescent="0.2">
      <c r="A17"/>
      <c r="B17" s="74" t="s">
        <v>260</v>
      </c>
      <c r="C17" s="115">
        <v>0.92</v>
      </c>
      <c r="D17" s="116">
        <v>0.86</v>
      </c>
      <c r="E17" s="115">
        <v>0.83</v>
      </c>
      <c r="F17" s="116">
        <v>0.85</v>
      </c>
      <c r="G17" s="115">
        <v>0.91</v>
      </c>
      <c r="H17" s="116">
        <v>0.85</v>
      </c>
      <c r="I17" s="115">
        <v>0.95</v>
      </c>
      <c r="J17" s="116">
        <v>0.84</v>
      </c>
      <c r="K17" s="115">
        <v>0.93</v>
      </c>
      <c r="L17" s="116">
        <v>0.94</v>
      </c>
      <c r="M17" s="116" t="s">
        <v>223</v>
      </c>
      <c r="N17" s="116" t="s">
        <v>223</v>
      </c>
      <c r="O17" s="115">
        <v>0.93</v>
      </c>
      <c r="P17" s="116">
        <v>0.92</v>
      </c>
      <c r="Q17" s="115"/>
      <c r="R17" s="116"/>
      <c r="S17" s="117">
        <v>0.91</v>
      </c>
      <c r="T17" s="116">
        <v>0.87</v>
      </c>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row>
    <row r="18" spans="1:64" s="19" customFormat="1" ht="14.25" customHeight="1" x14ac:dyDescent="0.2">
      <c r="A18"/>
      <c r="B18" s="74" t="s">
        <v>261</v>
      </c>
      <c r="C18" s="115" t="s">
        <v>223</v>
      </c>
      <c r="D18" s="116" t="s">
        <v>223</v>
      </c>
      <c r="E18" s="115" t="s">
        <v>223</v>
      </c>
      <c r="F18" s="116" t="s">
        <v>223</v>
      </c>
      <c r="G18" s="115" t="s">
        <v>223</v>
      </c>
      <c r="H18" s="116" t="s">
        <v>223</v>
      </c>
      <c r="I18" s="115" t="s">
        <v>223</v>
      </c>
      <c r="J18" s="116" t="s">
        <v>223</v>
      </c>
      <c r="K18" s="115" t="s">
        <v>223</v>
      </c>
      <c r="L18" s="116" t="s">
        <v>223</v>
      </c>
      <c r="M18" s="116" t="s">
        <v>223</v>
      </c>
      <c r="N18" s="116" t="s">
        <v>223</v>
      </c>
      <c r="O18" s="115" t="s">
        <v>223</v>
      </c>
      <c r="P18" s="116" t="s">
        <v>223</v>
      </c>
      <c r="Q18" s="116" t="s">
        <v>223</v>
      </c>
      <c r="R18" s="116" t="s">
        <v>223</v>
      </c>
      <c r="S18" s="167">
        <v>3918.2</v>
      </c>
      <c r="T18" s="168">
        <v>4520.6000000000004</v>
      </c>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row>
    <row r="19" spans="1:64" s="19" customFormat="1" ht="15.75" x14ac:dyDescent="0.25">
      <c r="A19"/>
      <c r="B19" s="118"/>
      <c r="C19" s="123"/>
      <c r="D19" s="123"/>
      <c r="E19" s="25"/>
      <c r="F19" s="25"/>
      <c r="G19" s="25"/>
      <c r="H19" s="25"/>
      <c r="I19" s="25"/>
      <c r="J19" s="25"/>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row>
    <row r="20" spans="1:64" ht="12" customHeight="1" x14ac:dyDescent="0.2">
      <c r="C20" s="105"/>
      <c r="D20" s="105"/>
      <c r="E20" s="105"/>
      <c r="F20" s="105"/>
      <c r="G20" s="105"/>
      <c r="H20" s="105"/>
      <c r="I20" s="105"/>
      <c r="J20" s="105"/>
      <c r="K20" s="26"/>
      <c r="L20" s="26"/>
      <c r="M20" s="26"/>
      <c r="N20" s="26"/>
    </row>
    <row r="25" spans="1:64" x14ac:dyDescent="0.2">
      <c r="C25" s="106"/>
      <c r="D25" s="106"/>
      <c r="E25" s="106"/>
      <c r="F25" s="106"/>
      <c r="G25" s="106"/>
      <c r="H25" s="106"/>
      <c r="I25" s="106"/>
      <c r="J25" s="106"/>
      <c r="K25" s="106"/>
      <c r="L25" s="106"/>
      <c r="M25" s="106"/>
      <c r="N25" s="106"/>
    </row>
    <row r="26" spans="1:64" x14ac:dyDescent="0.2">
      <c r="C26" s="106"/>
      <c r="D26" s="106"/>
      <c r="E26" s="106"/>
      <c r="F26" s="106"/>
      <c r="G26" s="106"/>
      <c r="H26" s="106"/>
      <c r="I26" s="106"/>
      <c r="J26" s="106"/>
      <c r="K26" s="106"/>
      <c r="L26" s="106"/>
      <c r="M26" s="106"/>
      <c r="N26" s="106"/>
    </row>
    <row r="27" spans="1:64" x14ac:dyDescent="0.2">
      <c r="C27" s="106"/>
      <c r="D27" s="106"/>
      <c r="E27" s="106"/>
      <c r="F27" s="106"/>
      <c r="G27" s="106"/>
      <c r="H27" s="106"/>
      <c r="I27" s="106"/>
      <c r="J27" s="106"/>
      <c r="K27" s="106"/>
      <c r="L27" s="106"/>
      <c r="M27" s="106"/>
      <c r="N27" s="106"/>
    </row>
    <row r="28" spans="1:64" x14ac:dyDescent="0.2">
      <c r="C28" s="106"/>
      <c r="D28" s="106"/>
      <c r="E28" s="106"/>
      <c r="F28" s="106"/>
      <c r="G28" s="106"/>
      <c r="H28" s="106"/>
      <c r="I28" s="106"/>
      <c r="J28" s="106"/>
      <c r="K28" s="106"/>
      <c r="L28" s="106"/>
      <c r="M28" s="106"/>
      <c r="N28" s="106"/>
    </row>
    <row r="29" spans="1:64" x14ac:dyDescent="0.2">
      <c r="C29" s="106"/>
      <c r="D29" s="106"/>
      <c r="E29" s="106"/>
      <c r="F29" s="106"/>
      <c r="G29" s="106"/>
      <c r="H29" s="106"/>
      <c r="I29" s="106"/>
      <c r="J29" s="106"/>
      <c r="K29" s="106"/>
      <c r="L29" s="106"/>
      <c r="M29" s="106"/>
      <c r="N29" s="106"/>
    </row>
    <row r="30" spans="1:64" x14ac:dyDescent="0.2">
      <c r="C30" s="106"/>
      <c r="D30" s="106"/>
      <c r="E30" s="106"/>
      <c r="F30" s="106"/>
      <c r="G30" s="106"/>
      <c r="H30" s="106"/>
      <c r="I30" s="106"/>
      <c r="J30" s="106"/>
      <c r="K30" s="106"/>
      <c r="L30" s="106"/>
      <c r="M30" s="106"/>
      <c r="N30" s="106"/>
    </row>
    <row r="31" spans="1:64" x14ac:dyDescent="0.2">
      <c r="C31" s="106"/>
      <c r="D31" s="106"/>
      <c r="E31" s="106"/>
      <c r="F31" s="106"/>
      <c r="G31" s="106"/>
      <c r="H31" s="106"/>
      <c r="I31" s="106"/>
      <c r="J31" s="106"/>
      <c r="K31" s="106"/>
      <c r="L31" s="106"/>
      <c r="M31" s="106"/>
      <c r="N31" s="106"/>
    </row>
    <row r="32" spans="1:64" x14ac:dyDescent="0.2">
      <c r="C32" s="106"/>
      <c r="D32" s="106"/>
      <c r="E32" s="106"/>
      <c r="F32" s="106"/>
      <c r="G32" s="106"/>
      <c r="H32" s="106"/>
      <c r="I32" s="106"/>
      <c r="J32" s="106"/>
      <c r="K32" s="106"/>
      <c r="L32" s="106"/>
      <c r="M32" s="106"/>
      <c r="N32" s="106"/>
    </row>
    <row r="33" spans="5:9" x14ac:dyDescent="0.2">
      <c r="E33" s="96"/>
      <c r="G33" s="96"/>
      <c r="I33" s="96"/>
    </row>
  </sheetData>
  <mergeCells count="9">
    <mergeCell ref="O5:P5"/>
    <mergeCell ref="Q5:R5"/>
    <mergeCell ref="S5:T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C798-622B-46C7-9F5F-9BC63CD8F97B}">
  <sheetPr codeName="Sheet19">
    <pageSetUpPr autoPageBreaks="0"/>
  </sheetPr>
  <dimension ref="A3:BL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4" ht="12.75" customHeight="1" x14ac:dyDescent="0.2">
      <c r="D3" s="1"/>
      <c r="E3" s="1"/>
      <c r="F3" s="1"/>
      <c r="G3" s="1"/>
      <c r="H3" s="1"/>
    </row>
    <row r="4" spans="1:64" s="19" customFormat="1" ht="18" customHeight="1" x14ac:dyDescent="0.2">
      <c r="A4"/>
      <c r="B4" s="42" t="s">
        <v>262</v>
      </c>
      <c r="C4" s="4" t="s">
        <v>223</v>
      </c>
      <c r="D4" s="4" t="s">
        <v>223</v>
      </c>
      <c r="E4" s="4" t="s">
        <v>223</v>
      </c>
      <c r="F4" s="4" t="s">
        <v>223</v>
      </c>
      <c r="G4" s="4" t="s">
        <v>223</v>
      </c>
      <c r="H4" s="4" t="s">
        <v>223</v>
      </c>
      <c r="I4" s="4" t="s">
        <v>223</v>
      </c>
      <c r="J4" s="4" t="s">
        <v>223</v>
      </c>
      <c r="K4" s="125" t="s">
        <v>223</v>
      </c>
      <c r="L4" s="4" t="s">
        <v>223</v>
      </c>
      <c r="M4" s="4" t="s">
        <v>223</v>
      </c>
      <c r="N4" s="4" t="s">
        <v>223</v>
      </c>
      <c r="O4" s="4" t="s">
        <v>223</v>
      </c>
      <c r="P4" s="4" t="s">
        <v>223</v>
      </c>
      <c r="Q4" s="4" t="s">
        <v>223</v>
      </c>
      <c r="R4" s="4" t="s">
        <v>223</v>
      </c>
      <c r="S4" s="4" t="s">
        <v>223</v>
      </c>
      <c r="T4" s="4" t="s">
        <v>223</v>
      </c>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row>
    <row r="5" spans="1:64" s="19" customFormat="1" ht="24.75" customHeight="1" x14ac:dyDescent="0.2">
      <c r="A5"/>
      <c r="B5" s="108" t="s">
        <v>263</v>
      </c>
      <c r="C5" s="237" t="s">
        <v>123</v>
      </c>
      <c r="D5" s="238" t="s">
        <v>223</v>
      </c>
      <c r="E5" s="237" t="s">
        <v>124</v>
      </c>
      <c r="F5" s="238" t="s">
        <v>223</v>
      </c>
      <c r="G5" s="237" t="s">
        <v>0</v>
      </c>
      <c r="H5" s="238" t="s">
        <v>223</v>
      </c>
      <c r="I5" s="237" t="s">
        <v>6</v>
      </c>
      <c r="J5" s="238" t="s">
        <v>223</v>
      </c>
      <c r="K5" s="237" t="s">
        <v>210</v>
      </c>
      <c r="L5" s="238" t="s">
        <v>223</v>
      </c>
      <c r="M5" s="235" t="s">
        <v>226</v>
      </c>
      <c r="N5" s="236" t="s">
        <v>223</v>
      </c>
      <c r="O5" s="237" t="s">
        <v>227</v>
      </c>
      <c r="P5" s="238" t="s">
        <v>223</v>
      </c>
      <c r="Q5" s="239" t="s">
        <v>228</v>
      </c>
      <c r="R5" s="240" t="s">
        <v>223</v>
      </c>
      <c r="S5" s="241" t="s">
        <v>28</v>
      </c>
      <c r="T5" s="242" t="s">
        <v>223</v>
      </c>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s="19" customFormat="1" ht="12.75" customHeight="1" x14ac:dyDescent="0.2">
      <c r="A6"/>
      <c r="B6" s="82" t="s">
        <v>223</v>
      </c>
      <c r="C6" s="38" t="s">
        <v>223</v>
      </c>
      <c r="D6" s="38" t="s">
        <v>223</v>
      </c>
      <c r="E6" s="38" t="s">
        <v>223</v>
      </c>
      <c r="F6" s="38" t="s">
        <v>223</v>
      </c>
      <c r="G6" s="38" t="s">
        <v>223</v>
      </c>
      <c r="H6" s="38" t="s">
        <v>223</v>
      </c>
      <c r="I6" s="38" t="s">
        <v>223</v>
      </c>
      <c r="J6" s="38" t="s">
        <v>223</v>
      </c>
      <c r="K6" s="38" t="s">
        <v>223</v>
      </c>
      <c r="L6" s="38" t="s">
        <v>223</v>
      </c>
      <c r="M6" s="95" t="s">
        <v>223</v>
      </c>
      <c r="N6" s="95" t="s">
        <v>223</v>
      </c>
      <c r="O6" s="38" t="s">
        <v>223</v>
      </c>
      <c r="P6" s="38" t="s">
        <v>223</v>
      </c>
      <c r="Q6" s="38" t="s">
        <v>223</v>
      </c>
      <c r="R6" s="38" t="s">
        <v>223</v>
      </c>
      <c r="S6" s="37" t="s">
        <v>223</v>
      </c>
      <c r="T6" s="38" t="s">
        <v>223</v>
      </c>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row>
    <row r="7" spans="1:64" s="19" customFormat="1" ht="22.5" customHeight="1" x14ac:dyDescent="0.2">
      <c r="A7"/>
      <c r="B7" s="34" t="s">
        <v>229</v>
      </c>
      <c r="C7" s="152" t="s">
        <v>209</v>
      </c>
      <c r="D7" s="150" t="s">
        <v>249</v>
      </c>
      <c r="E7" s="152" t="s">
        <v>209</v>
      </c>
      <c r="F7" s="150" t="s">
        <v>249</v>
      </c>
      <c r="G7" s="152" t="s">
        <v>209</v>
      </c>
      <c r="H7" s="150" t="s">
        <v>249</v>
      </c>
      <c r="I7" s="152" t="s">
        <v>209</v>
      </c>
      <c r="J7" s="150" t="s">
        <v>249</v>
      </c>
      <c r="K7" s="153" t="s">
        <v>209</v>
      </c>
      <c r="L7" s="150" t="s">
        <v>249</v>
      </c>
      <c r="M7" s="154" t="s">
        <v>209</v>
      </c>
      <c r="N7" s="155" t="s">
        <v>249</v>
      </c>
      <c r="O7" s="152" t="s">
        <v>209</v>
      </c>
      <c r="P7" s="150" t="s">
        <v>249</v>
      </c>
      <c r="Q7" s="152" t="s">
        <v>209</v>
      </c>
      <c r="R7" s="150" t="s">
        <v>249</v>
      </c>
      <c r="S7" s="152" t="s">
        <v>209</v>
      </c>
      <c r="T7" s="150" t="s">
        <v>249</v>
      </c>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row>
    <row r="8" spans="1:64" s="19" customFormat="1" x14ac:dyDescent="0.2">
      <c r="A8"/>
      <c r="B8" s="75" t="s">
        <v>232</v>
      </c>
      <c r="C8" s="37">
        <v>91.3</v>
      </c>
      <c r="D8" s="38">
        <v>85.4</v>
      </c>
      <c r="E8" s="37">
        <v>32.799999999999997</v>
      </c>
      <c r="F8" s="38">
        <v>34.799999999999997</v>
      </c>
      <c r="G8" s="37">
        <v>146.19999999999999</v>
      </c>
      <c r="H8" s="38">
        <v>142.1</v>
      </c>
      <c r="I8" s="37">
        <v>49.5</v>
      </c>
      <c r="J8" s="38">
        <v>51.2</v>
      </c>
      <c r="K8" s="37">
        <v>75.400000000000006</v>
      </c>
      <c r="L8" s="38">
        <v>78.7</v>
      </c>
      <c r="M8" s="156">
        <v>71.400000000000006</v>
      </c>
      <c r="N8" s="95">
        <v>75.5</v>
      </c>
      <c r="O8" s="37">
        <v>80.5</v>
      </c>
      <c r="P8" s="38">
        <v>82.8</v>
      </c>
      <c r="Q8" s="37">
        <v>5.2</v>
      </c>
      <c r="R8" s="38">
        <v>5.8</v>
      </c>
      <c r="S8" s="37">
        <v>480.9</v>
      </c>
      <c r="T8" s="38">
        <v>480.8</v>
      </c>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row>
    <row r="9" spans="1:64" s="19" customFormat="1" x14ac:dyDescent="0.2">
      <c r="A9"/>
      <c r="B9" s="75" t="s">
        <v>233</v>
      </c>
      <c r="C9" s="93">
        <v>2.2999999999999998</v>
      </c>
      <c r="D9" s="94">
        <v>3</v>
      </c>
      <c r="E9" s="93">
        <v>2.6</v>
      </c>
      <c r="F9" s="94">
        <v>1.6</v>
      </c>
      <c r="G9" s="93">
        <v>4</v>
      </c>
      <c r="H9" s="94">
        <v>3</v>
      </c>
      <c r="I9" s="93">
        <v>0</v>
      </c>
      <c r="J9" s="94">
        <v>0</v>
      </c>
      <c r="K9" s="93">
        <v>4.9000000000000004</v>
      </c>
      <c r="L9" s="94">
        <v>3.2</v>
      </c>
      <c r="M9" s="156">
        <v>2.5</v>
      </c>
      <c r="N9" s="95">
        <v>0.9</v>
      </c>
      <c r="O9" s="93">
        <v>14.5</v>
      </c>
      <c r="P9" s="94">
        <v>17.3</v>
      </c>
      <c r="Q9" s="93">
        <v>1.1000000000000001</v>
      </c>
      <c r="R9" s="94">
        <v>1.1000000000000001</v>
      </c>
      <c r="S9" s="93">
        <v>29.4</v>
      </c>
      <c r="T9" s="94">
        <v>29.2</v>
      </c>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row>
    <row r="10" spans="1:64" s="19" customFormat="1" x14ac:dyDescent="0.2">
      <c r="A10"/>
      <c r="B10" s="75" t="s">
        <v>234</v>
      </c>
      <c r="C10" s="37">
        <v>-28</v>
      </c>
      <c r="D10" s="38">
        <v>-26.6</v>
      </c>
      <c r="E10" s="37">
        <v>-12.4</v>
      </c>
      <c r="F10" s="38">
        <v>-13.4</v>
      </c>
      <c r="G10" s="37">
        <v>-60.1</v>
      </c>
      <c r="H10" s="38">
        <v>-60.5</v>
      </c>
      <c r="I10" s="37">
        <v>-13.2</v>
      </c>
      <c r="J10" s="38">
        <v>-13.6</v>
      </c>
      <c r="K10" s="37">
        <v>-41.3</v>
      </c>
      <c r="L10" s="38">
        <v>-39.5</v>
      </c>
      <c r="M10" s="156">
        <v>-37.200000000000003</v>
      </c>
      <c r="N10" s="95">
        <v>-39.200000000000003</v>
      </c>
      <c r="O10" s="37">
        <v>-39.799999999999997</v>
      </c>
      <c r="P10" s="38">
        <v>-38.299999999999997</v>
      </c>
      <c r="Q10" s="37">
        <v>-30.1</v>
      </c>
      <c r="R10" s="38">
        <v>-25.9</v>
      </c>
      <c r="S10" s="37">
        <v>-224.9</v>
      </c>
      <c r="T10" s="38">
        <v>-217.8</v>
      </c>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row>
    <row r="11" spans="1:64" s="19" customFormat="1" x14ac:dyDescent="0.2">
      <c r="A11"/>
      <c r="B11" s="72" t="s">
        <v>236</v>
      </c>
      <c r="C11" s="73">
        <v>65.599999999999994</v>
      </c>
      <c r="D11" s="71">
        <v>61.8</v>
      </c>
      <c r="E11" s="73">
        <v>23</v>
      </c>
      <c r="F11" s="71">
        <v>23</v>
      </c>
      <c r="G11" s="73">
        <v>90.1</v>
      </c>
      <c r="H11" s="71">
        <v>84.6</v>
      </c>
      <c r="I11" s="73">
        <v>36.299999999999997</v>
      </c>
      <c r="J11" s="71">
        <v>37.6</v>
      </c>
      <c r="K11" s="73">
        <v>39</v>
      </c>
      <c r="L11" s="71">
        <v>42.4</v>
      </c>
      <c r="M11" s="157">
        <v>36.700000000000003</v>
      </c>
      <c r="N11" s="158">
        <v>37.200000000000003</v>
      </c>
      <c r="O11" s="73">
        <v>55.2</v>
      </c>
      <c r="P11" s="71">
        <v>61.8</v>
      </c>
      <c r="Q11" s="73">
        <v>-23.8</v>
      </c>
      <c r="R11" s="71">
        <v>-19</v>
      </c>
      <c r="S11" s="73">
        <v>285.39999999999998</v>
      </c>
      <c r="T11" s="71">
        <v>292.2</v>
      </c>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row>
    <row r="12" spans="1:64" s="19" customFormat="1" x14ac:dyDescent="0.2">
      <c r="A12"/>
      <c r="B12" s="75" t="s">
        <v>237</v>
      </c>
      <c r="C12" s="37">
        <v>-23.7</v>
      </c>
      <c r="D12" s="38">
        <v>-22.9</v>
      </c>
      <c r="E12" s="37">
        <v>-7.5</v>
      </c>
      <c r="F12" s="38">
        <v>-7.7</v>
      </c>
      <c r="G12" s="37">
        <v>-32.1</v>
      </c>
      <c r="H12" s="38">
        <v>-31.7</v>
      </c>
      <c r="I12" s="37">
        <v>-9.5</v>
      </c>
      <c r="J12" s="38">
        <v>-9.8000000000000007</v>
      </c>
      <c r="K12" s="37">
        <v>-13.3</v>
      </c>
      <c r="L12" s="38">
        <v>-13</v>
      </c>
      <c r="M12" s="156">
        <v>-13.2</v>
      </c>
      <c r="N12" s="95">
        <v>-12.9</v>
      </c>
      <c r="O12" s="37">
        <v>-18.600000000000001</v>
      </c>
      <c r="P12" s="38">
        <v>-18.3</v>
      </c>
      <c r="Q12" s="37">
        <v>-6.6</v>
      </c>
      <c r="R12" s="38">
        <v>-6.3</v>
      </c>
      <c r="S12" s="37">
        <v>-111.3</v>
      </c>
      <c r="T12" s="38">
        <v>-109.7</v>
      </c>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row>
    <row r="13" spans="1:64" s="19" customFormat="1" x14ac:dyDescent="0.2">
      <c r="A13"/>
      <c r="B13" s="39" t="s">
        <v>250</v>
      </c>
      <c r="C13" s="40">
        <v>41.9</v>
      </c>
      <c r="D13" s="41">
        <v>38.9</v>
      </c>
      <c r="E13" s="40">
        <v>15.5</v>
      </c>
      <c r="F13" s="41">
        <v>15.3</v>
      </c>
      <c r="G13" s="40">
        <v>58</v>
      </c>
      <c r="H13" s="41">
        <v>52.9</v>
      </c>
      <c r="I13" s="40">
        <v>26.8</v>
      </c>
      <c r="J13" s="41">
        <v>27.8</v>
      </c>
      <c r="K13" s="40">
        <v>25.7</v>
      </c>
      <c r="L13" s="41">
        <v>29.4</v>
      </c>
      <c r="M13" s="159">
        <v>23.5</v>
      </c>
      <c r="N13" s="160">
        <v>24.3</v>
      </c>
      <c r="O13" s="40">
        <v>36.6</v>
      </c>
      <c r="P13" s="41">
        <v>43.5</v>
      </c>
      <c r="Q13" s="40">
        <v>-30.4</v>
      </c>
      <c r="R13" s="41">
        <v>-25.3</v>
      </c>
      <c r="S13" s="40">
        <v>174.1</v>
      </c>
      <c r="T13" s="41">
        <v>182.5</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row>
    <row r="14" spans="1:64" s="19" customFormat="1" x14ac:dyDescent="0.2">
      <c r="A14"/>
      <c r="B14" s="74" t="s">
        <v>239</v>
      </c>
      <c r="C14" s="37">
        <v>-1.7</v>
      </c>
      <c r="D14" s="38">
        <v>0</v>
      </c>
      <c r="E14" s="37">
        <v>-0.6</v>
      </c>
      <c r="F14" s="38">
        <v>0</v>
      </c>
      <c r="G14" s="37">
        <v>54.2</v>
      </c>
      <c r="H14" s="38">
        <v>0</v>
      </c>
      <c r="I14" s="37">
        <v>-0.2</v>
      </c>
      <c r="J14" s="38">
        <v>0</v>
      </c>
      <c r="K14" s="37">
        <v>-0.8</v>
      </c>
      <c r="L14" s="38">
        <v>49.7</v>
      </c>
      <c r="M14" s="109" t="s">
        <v>223</v>
      </c>
      <c r="N14" s="109" t="s">
        <v>223</v>
      </c>
      <c r="O14" s="37">
        <v>-1</v>
      </c>
      <c r="P14" s="38">
        <v>0</v>
      </c>
      <c r="Q14" s="37">
        <v>-3.9</v>
      </c>
      <c r="R14" s="38">
        <v>-3.5</v>
      </c>
      <c r="S14" s="37">
        <v>46</v>
      </c>
      <c r="T14" s="38">
        <v>46.2</v>
      </c>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row>
    <row r="15" spans="1:64" s="19" customFormat="1" x14ac:dyDescent="0.2">
      <c r="A15"/>
      <c r="B15" s="39" t="s">
        <v>251</v>
      </c>
      <c r="C15" s="40">
        <v>40.200000000000003</v>
      </c>
      <c r="D15" s="41">
        <v>38.9</v>
      </c>
      <c r="E15" s="40">
        <v>14.9</v>
      </c>
      <c r="F15" s="41">
        <v>15.3</v>
      </c>
      <c r="G15" s="40">
        <v>112.2</v>
      </c>
      <c r="H15" s="41">
        <v>52.9</v>
      </c>
      <c r="I15" s="40">
        <v>26.6</v>
      </c>
      <c r="J15" s="41">
        <v>27.8</v>
      </c>
      <c r="K15" s="40">
        <v>24.9</v>
      </c>
      <c r="L15" s="41">
        <v>79.099999999999994</v>
      </c>
      <c r="M15" s="165" t="s">
        <v>223</v>
      </c>
      <c r="N15" s="166" t="s">
        <v>223</v>
      </c>
      <c r="O15" s="40">
        <v>35.6</v>
      </c>
      <c r="P15" s="41">
        <v>43.5</v>
      </c>
      <c r="Q15" s="40">
        <v>-34.299999999999997</v>
      </c>
      <c r="R15" s="41">
        <v>-28.8</v>
      </c>
      <c r="S15" s="40">
        <v>220.1</v>
      </c>
      <c r="T15" s="41">
        <v>228.7</v>
      </c>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row>
    <row r="16" spans="1:64" s="19" customFormat="1" x14ac:dyDescent="0.2">
      <c r="A16"/>
      <c r="B16" s="82" t="s">
        <v>223</v>
      </c>
      <c r="C16" s="38" t="s">
        <v>223</v>
      </c>
      <c r="D16" s="38" t="s">
        <v>223</v>
      </c>
      <c r="E16" s="38" t="s">
        <v>223</v>
      </c>
      <c r="F16" s="38" t="s">
        <v>223</v>
      </c>
      <c r="G16" s="38" t="s">
        <v>223</v>
      </c>
      <c r="H16" s="38" t="s">
        <v>223</v>
      </c>
      <c r="I16" s="38" t="s">
        <v>223</v>
      </c>
      <c r="J16" s="38" t="s">
        <v>223</v>
      </c>
      <c r="K16" s="38" t="s">
        <v>223</v>
      </c>
      <c r="L16" s="38" t="s">
        <v>223</v>
      </c>
      <c r="M16" s="95" t="s">
        <v>223</v>
      </c>
      <c r="N16" s="95" t="s">
        <v>223</v>
      </c>
      <c r="O16" s="38" t="s">
        <v>223</v>
      </c>
      <c r="P16" s="38" t="s">
        <v>223</v>
      </c>
      <c r="Q16" s="38" t="s">
        <v>223</v>
      </c>
      <c r="R16" s="38" t="s">
        <v>223</v>
      </c>
      <c r="S16" s="37" t="s">
        <v>223</v>
      </c>
      <c r="T16" s="38" t="s">
        <v>223</v>
      </c>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row>
    <row r="17" spans="1:64" s="19" customFormat="1" x14ac:dyDescent="0.2">
      <c r="A17"/>
      <c r="B17" s="74" t="s">
        <v>260</v>
      </c>
      <c r="C17" s="115">
        <v>0.92</v>
      </c>
      <c r="D17" s="116">
        <v>0.91</v>
      </c>
      <c r="E17" s="115">
        <v>0.82</v>
      </c>
      <c r="F17" s="116">
        <v>0.82</v>
      </c>
      <c r="G17" s="115">
        <v>0.92</v>
      </c>
      <c r="H17" s="116">
        <v>0.91</v>
      </c>
      <c r="I17" s="115">
        <v>0.93</v>
      </c>
      <c r="J17" s="116">
        <v>0.97</v>
      </c>
      <c r="K17" s="115">
        <v>0.92</v>
      </c>
      <c r="L17" s="116">
        <v>0.91</v>
      </c>
      <c r="M17" s="116" t="s">
        <v>223</v>
      </c>
      <c r="N17" s="116" t="s">
        <v>223</v>
      </c>
      <c r="O17" s="115">
        <v>0.93</v>
      </c>
      <c r="P17" s="116">
        <v>0.93</v>
      </c>
      <c r="Q17" s="115"/>
      <c r="R17" s="116"/>
      <c r="S17" s="117">
        <v>0.92</v>
      </c>
      <c r="T17" s="116">
        <v>0.91</v>
      </c>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row>
    <row r="18" spans="1:64" s="19" customFormat="1" ht="14.25" customHeight="1" x14ac:dyDescent="0.2">
      <c r="A18"/>
      <c r="B18" s="74" t="s">
        <v>261</v>
      </c>
      <c r="C18" s="115" t="s">
        <v>223</v>
      </c>
      <c r="D18" s="116" t="s">
        <v>223</v>
      </c>
      <c r="E18" s="115" t="s">
        <v>223</v>
      </c>
      <c r="F18" s="116" t="s">
        <v>223</v>
      </c>
      <c r="G18" s="115" t="s">
        <v>223</v>
      </c>
      <c r="H18" s="116" t="s">
        <v>223</v>
      </c>
      <c r="I18" s="115" t="s">
        <v>223</v>
      </c>
      <c r="J18" s="116" t="s">
        <v>223</v>
      </c>
      <c r="K18" s="115" t="s">
        <v>223</v>
      </c>
      <c r="L18" s="116" t="s">
        <v>223</v>
      </c>
      <c r="M18" s="116" t="s">
        <v>223</v>
      </c>
      <c r="N18" s="116" t="s">
        <v>223</v>
      </c>
      <c r="O18" s="115" t="s">
        <v>223</v>
      </c>
      <c r="P18" s="116" t="s">
        <v>223</v>
      </c>
      <c r="Q18" s="116" t="s">
        <v>223</v>
      </c>
      <c r="R18" s="116" t="s">
        <v>223</v>
      </c>
      <c r="S18" s="167">
        <v>3918.2</v>
      </c>
      <c r="T18" s="168">
        <v>4047.8</v>
      </c>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row>
    <row r="19" spans="1:64" s="19" customFormat="1" ht="15.75" x14ac:dyDescent="0.25">
      <c r="A19"/>
      <c r="B19" s="118"/>
      <c r="C19" s="123"/>
      <c r="D19" s="123"/>
      <c r="E19" s="25"/>
      <c r="F19" s="25"/>
      <c r="G19" s="25"/>
      <c r="H19" s="25"/>
      <c r="I19" s="25"/>
      <c r="J19" s="25"/>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row>
    <row r="20" spans="1:64" ht="12" customHeight="1" x14ac:dyDescent="0.2">
      <c r="C20" s="105"/>
      <c r="D20" s="105"/>
      <c r="E20" s="105"/>
      <c r="F20" s="105"/>
      <c r="G20" s="105"/>
      <c r="H20" s="105"/>
      <c r="I20" s="105"/>
      <c r="J20" s="105"/>
      <c r="K20" s="26"/>
      <c r="L20" s="26"/>
      <c r="M20" s="26"/>
      <c r="N20" s="26"/>
    </row>
    <row r="25" spans="1:64" x14ac:dyDescent="0.2">
      <c r="C25" s="106"/>
      <c r="D25" s="106"/>
      <c r="E25" s="106"/>
      <c r="F25" s="106"/>
      <c r="G25" s="106"/>
      <c r="H25" s="106"/>
      <c r="I25" s="106"/>
      <c r="J25" s="106"/>
      <c r="K25" s="106"/>
      <c r="L25" s="106"/>
      <c r="M25" s="106"/>
      <c r="N25" s="106"/>
    </row>
    <row r="26" spans="1:64" x14ac:dyDescent="0.2">
      <c r="C26" s="106"/>
      <c r="D26" s="106"/>
      <c r="E26" s="106"/>
      <c r="F26" s="106"/>
      <c r="G26" s="106"/>
      <c r="H26" s="106"/>
      <c r="I26" s="106"/>
      <c r="J26" s="106"/>
      <c r="K26" s="106"/>
      <c r="L26" s="106"/>
      <c r="M26" s="106"/>
      <c r="N26" s="106"/>
    </row>
    <row r="27" spans="1:64" x14ac:dyDescent="0.2">
      <c r="C27" s="106"/>
      <c r="D27" s="106"/>
      <c r="E27" s="106"/>
      <c r="F27" s="106"/>
      <c r="G27" s="106"/>
      <c r="H27" s="106"/>
      <c r="I27" s="106"/>
      <c r="J27" s="106"/>
      <c r="K27" s="106"/>
      <c r="L27" s="106"/>
      <c r="M27" s="106"/>
      <c r="N27" s="106"/>
    </row>
    <row r="28" spans="1:64" x14ac:dyDescent="0.2">
      <c r="C28" s="106"/>
      <c r="D28" s="106"/>
      <c r="E28" s="106"/>
      <c r="F28" s="106"/>
      <c r="G28" s="106"/>
      <c r="H28" s="106"/>
      <c r="I28" s="106"/>
      <c r="J28" s="106"/>
      <c r="K28" s="106"/>
      <c r="L28" s="106"/>
      <c r="M28" s="106"/>
      <c r="N28" s="106"/>
    </row>
    <row r="29" spans="1:64" x14ac:dyDescent="0.2">
      <c r="C29" s="106"/>
      <c r="D29" s="106"/>
      <c r="E29" s="106"/>
      <c r="F29" s="106"/>
      <c r="G29" s="106"/>
      <c r="H29" s="106"/>
      <c r="I29" s="106"/>
      <c r="J29" s="106"/>
      <c r="K29" s="106"/>
      <c r="L29" s="106"/>
      <c r="M29" s="106"/>
      <c r="N29" s="106"/>
    </row>
    <row r="30" spans="1:64" x14ac:dyDescent="0.2">
      <c r="C30" s="106"/>
      <c r="D30" s="106"/>
      <c r="E30" s="106"/>
      <c r="F30" s="106"/>
      <c r="G30" s="106"/>
      <c r="H30" s="106"/>
      <c r="I30" s="106"/>
      <c r="J30" s="106"/>
      <c r="K30" s="106"/>
      <c r="L30" s="106"/>
      <c r="M30" s="106"/>
      <c r="N30" s="106"/>
    </row>
    <row r="31" spans="1:64" x14ac:dyDescent="0.2">
      <c r="C31" s="106"/>
      <c r="D31" s="106"/>
      <c r="E31" s="106"/>
      <c r="F31" s="106"/>
      <c r="G31" s="106"/>
      <c r="H31" s="106"/>
      <c r="I31" s="106"/>
      <c r="J31" s="106"/>
      <c r="K31" s="106"/>
      <c r="L31" s="106"/>
      <c r="M31" s="106"/>
      <c r="N31" s="106"/>
    </row>
    <row r="32" spans="1:64" x14ac:dyDescent="0.2">
      <c r="C32" s="106"/>
      <c r="D32" s="106"/>
      <c r="E32" s="106"/>
      <c r="F32" s="106"/>
      <c r="G32" s="106"/>
      <c r="H32" s="106"/>
      <c r="I32" s="106"/>
      <c r="J32" s="106"/>
      <c r="K32" s="106"/>
      <c r="L32" s="106"/>
      <c r="M32" s="106"/>
      <c r="N32" s="106"/>
    </row>
    <row r="33" spans="5:9" x14ac:dyDescent="0.2">
      <c r="E33" s="96"/>
      <c r="G33" s="96"/>
      <c r="I33" s="96"/>
    </row>
  </sheetData>
  <mergeCells count="9">
    <mergeCell ref="O5:P5"/>
    <mergeCell ref="Q5:R5"/>
    <mergeCell ref="S5:T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838C-A484-4B31-B966-0193958FAEF1}">
  <sheetPr codeName="Sheet20">
    <pageSetUpPr autoPageBreaks="0"/>
  </sheetPr>
  <dimension ref="A3:BL33"/>
  <sheetViews>
    <sheetView showGridLines="0" zoomScaleNormal="100" zoomScaleSheetLayoutView="100" workbookViewId="0"/>
  </sheetViews>
  <sheetFormatPr defaultRowHeight="12.75" x14ac:dyDescent="0.2"/>
  <cols>
    <col min="1" max="1" width="14" bestFit="1" customWidth="1"/>
    <col min="2" max="2" width="49.42578125" customWidth="1"/>
    <col min="3" max="14" width="10.140625" customWidth="1"/>
  </cols>
  <sheetData>
    <row r="3" spans="1:64" ht="12.75" customHeight="1" x14ac:dyDescent="0.2">
      <c r="D3" s="1"/>
      <c r="E3" s="1"/>
      <c r="F3" s="1"/>
      <c r="G3" s="1"/>
      <c r="H3" s="1"/>
    </row>
    <row r="4" spans="1:64" s="19" customFormat="1" ht="18" customHeight="1" x14ac:dyDescent="0.2">
      <c r="A4"/>
      <c r="B4" s="42" t="s">
        <v>262</v>
      </c>
      <c r="C4" s="4" t="s">
        <v>223</v>
      </c>
      <c r="D4" s="4" t="s">
        <v>223</v>
      </c>
      <c r="E4" s="4" t="s">
        <v>223</v>
      </c>
      <c r="F4" s="4" t="s">
        <v>223</v>
      </c>
      <c r="G4" s="4" t="s">
        <v>223</v>
      </c>
      <c r="H4" s="4" t="s">
        <v>223</v>
      </c>
      <c r="I4" s="4" t="s">
        <v>223</v>
      </c>
      <c r="J4" s="4" t="s">
        <v>223</v>
      </c>
      <c r="K4" s="125" t="s">
        <v>223</v>
      </c>
      <c r="L4" s="4" t="s">
        <v>223</v>
      </c>
      <c r="M4" s="4" t="s">
        <v>223</v>
      </c>
      <c r="N4" s="4" t="s">
        <v>223</v>
      </c>
      <c r="O4" s="4" t="s">
        <v>223</v>
      </c>
      <c r="P4" s="4" t="s">
        <v>223</v>
      </c>
      <c r="Q4" s="4" t="s">
        <v>223</v>
      </c>
      <c r="R4" s="4" t="s">
        <v>223</v>
      </c>
      <c r="S4" s="4" t="s">
        <v>223</v>
      </c>
      <c r="T4" s="4" t="s">
        <v>223</v>
      </c>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row>
    <row r="5" spans="1:64" s="19" customFormat="1" ht="24.75" customHeight="1" x14ac:dyDescent="0.2">
      <c r="A5"/>
      <c r="B5" s="108" t="s">
        <v>263</v>
      </c>
      <c r="C5" s="237" t="s">
        <v>123</v>
      </c>
      <c r="D5" s="238" t="s">
        <v>223</v>
      </c>
      <c r="E5" s="237" t="s">
        <v>124</v>
      </c>
      <c r="F5" s="238" t="s">
        <v>223</v>
      </c>
      <c r="G5" s="237" t="s">
        <v>0</v>
      </c>
      <c r="H5" s="238" t="s">
        <v>223</v>
      </c>
      <c r="I5" s="237" t="s">
        <v>6</v>
      </c>
      <c r="J5" s="238" t="s">
        <v>223</v>
      </c>
      <c r="K5" s="237" t="s">
        <v>210</v>
      </c>
      <c r="L5" s="238" t="s">
        <v>223</v>
      </c>
      <c r="M5" s="235" t="s">
        <v>226</v>
      </c>
      <c r="N5" s="236" t="s">
        <v>223</v>
      </c>
      <c r="O5" s="237" t="s">
        <v>227</v>
      </c>
      <c r="P5" s="238" t="s">
        <v>223</v>
      </c>
      <c r="Q5" s="239" t="s">
        <v>228</v>
      </c>
      <c r="R5" s="240" t="s">
        <v>223</v>
      </c>
      <c r="S5" s="241" t="s">
        <v>28</v>
      </c>
      <c r="T5" s="242" t="s">
        <v>223</v>
      </c>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row>
    <row r="6" spans="1:64" s="19" customFormat="1" ht="12.75" customHeight="1" x14ac:dyDescent="0.2">
      <c r="A6"/>
      <c r="B6" s="82" t="s">
        <v>223</v>
      </c>
      <c r="C6" s="38" t="s">
        <v>223</v>
      </c>
      <c r="D6" s="38" t="s">
        <v>223</v>
      </c>
      <c r="E6" s="38" t="s">
        <v>223</v>
      </c>
      <c r="F6" s="38" t="s">
        <v>223</v>
      </c>
      <c r="G6" s="38" t="s">
        <v>223</v>
      </c>
      <c r="H6" s="38" t="s">
        <v>223</v>
      </c>
      <c r="I6" s="38" t="s">
        <v>223</v>
      </c>
      <c r="J6" s="38" t="s">
        <v>223</v>
      </c>
      <c r="K6" s="38" t="s">
        <v>223</v>
      </c>
      <c r="L6" s="38" t="s">
        <v>223</v>
      </c>
      <c r="M6" s="95" t="s">
        <v>223</v>
      </c>
      <c r="N6" s="95" t="s">
        <v>223</v>
      </c>
      <c r="O6" s="38" t="s">
        <v>223</v>
      </c>
      <c r="P6" s="38" t="s">
        <v>223</v>
      </c>
      <c r="Q6" s="38" t="s">
        <v>223</v>
      </c>
      <c r="R6" s="38" t="s">
        <v>223</v>
      </c>
      <c r="S6" s="37" t="s">
        <v>223</v>
      </c>
      <c r="T6" s="38" t="s">
        <v>223</v>
      </c>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row>
    <row r="7" spans="1:64" s="19" customFormat="1" ht="22.5" customHeight="1" x14ac:dyDescent="0.2">
      <c r="A7"/>
      <c r="B7" s="34" t="s">
        <v>229</v>
      </c>
      <c r="C7" s="152" t="s">
        <v>209</v>
      </c>
      <c r="D7" s="150" t="s">
        <v>253</v>
      </c>
      <c r="E7" s="152" t="s">
        <v>209</v>
      </c>
      <c r="F7" s="150" t="s">
        <v>253</v>
      </c>
      <c r="G7" s="152" t="s">
        <v>209</v>
      </c>
      <c r="H7" s="150" t="s">
        <v>253</v>
      </c>
      <c r="I7" s="152" t="s">
        <v>209</v>
      </c>
      <c r="J7" s="150" t="s">
        <v>253</v>
      </c>
      <c r="K7" s="153" t="s">
        <v>209</v>
      </c>
      <c r="L7" s="150" t="s">
        <v>253</v>
      </c>
      <c r="M7" s="154" t="s">
        <v>209</v>
      </c>
      <c r="N7" s="155" t="s">
        <v>253</v>
      </c>
      <c r="O7" s="152" t="s">
        <v>209</v>
      </c>
      <c r="P7" s="150" t="s">
        <v>253</v>
      </c>
      <c r="Q7" s="152" t="s">
        <v>209</v>
      </c>
      <c r="R7" s="150" t="s">
        <v>253</v>
      </c>
      <c r="S7" s="152" t="s">
        <v>209</v>
      </c>
      <c r="T7" s="150" t="s">
        <v>253</v>
      </c>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row>
    <row r="8" spans="1:64" s="19" customFormat="1" x14ac:dyDescent="0.2">
      <c r="A8"/>
      <c r="B8" s="75" t="s">
        <v>232</v>
      </c>
      <c r="C8" s="37">
        <v>91.3</v>
      </c>
      <c r="D8" s="38">
        <v>94.2</v>
      </c>
      <c r="E8" s="37">
        <v>32.799999999999997</v>
      </c>
      <c r="F8" s="38">
        <v>36.4</v>
      </c>
      <c r="G8" s="37">
        <v>146.19999999999999</v>
      </c>
      <c r="H8" s="38">
        <v>134</v>
      </c>
      <c r="I8" s="37">
        <v>49.5</v>
      </c>
      <c r="J8" s="38">
        <v>47.3</v>
      </c>
      <c r="K8" s="37">
        <v>75.400000000000006</v>
      </c>
      <c r="L8" s="38">
        <v>84.2</v>
      </c>
      <c r="M8" s="156">
        <v>71.400000000000006</v>
      </c>
      <c r="N8" s="95">
        <v>80.2</v>
      </c>
      <c r="O8" s="37">
        <v>80.5</v>
      </c>
      <c r="P8" s="38">
        <v>79.7</v>
      </c>
      <c r="Q8" s="37">
        <v>5.2</v>
      </c>
      <c r="R8" s="38">
        <v>4.9000000000000004</v>
      </c>
      <c r="S8" s="37">
        <v>480.9</v>
      </c>
      <c r="T8" s="38">
        <v>480.7</v>
      </c>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row>
    <row r="9" spans="1:64" s="19" customFormat="1" x14ac:dyDescent="0.2">
      <c r="A9"/>
      <c r="B9" s="75" t="s">
        <v>233</v>
      </c>
      <c r="C9" s="93">
        <v>2.2999999999999998</v>
      </c>
      <c r="D9" s="94">
        <v>2.5</v>
      </c>
      <c r="E9" s="93">
        <v>2.6</v>
      </c>
      <c r="F9" s="94">
        <v>2.2000000000000002</v>
      </c>
      <c r="G9" s="93">
        <v>4</v>
      </c>
      <c r="H9" s="94">
        <v>0.4</v>
      </c>
      <c r="I9" s="93">
        <v>0</v>
      </c>
      <c r="J9" s="94">
        <v>0</v>
      </c>
      <c r="K9" s="93">
        <v>4.9000000000000004</v>
      </c>
      <c r="L9" s="94">
        <v>4.2</v>
      </c>
      <c r="M9" s="156">
        <v>2.5</v>
      </c>
      <c r="N9" s="95">
        <v>1.6</v>
      </c>
      <c r="O9" s="93">
        <v>14.5</v>
      </c>
      <c r="P9" s="94">
        <v>16</v>
      </c>
      <c r="Q9" s="93">
        <v>1.1000000000000001</v>
      </c>
      <c r="R9" s="94">
        <v>0.7</v>
      </c>
      <c r="S9" s="93">
        <v>29.4</v>
      </c>
      <c r="T9" s="94">
        <v>26</v>
      </c>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row>
    <row r="10" spans="1:64" s="19" customFormat="1" x14ac:dyDescent="0.2">
      <c r="A10"/>
      <c r="B10" s="75" t="s">
        <v>234</v>
      </c>
      <c r="C10" s="37">
        <v>-28</v>
      </c>
      <c r="D10" s="38">
        <v>-30</v>
      </c>
      <c r="E10" s="37">
        <v>-12.4</v>
      </c>
      <c r="F10" s="38">
        <v>-13.7</v>
      </c>
      <c r="G10" s="37">
        <v>-60.1</v>
      </c>
      <c r="H10" s="38">
        <v>-61</v>
      </c>
      <c r="I10" s="37">
        <v>-13.2</v>
      </c>
      <c r="J10" s="38">
        <v>-13.3</v>
      </c>
      <c r="K10" s="37">
        <v>-41.3</v>
      </c>
      <c r="L10" s="38">
        <v>-48</v>
      </c>
      <c r="M10" s="156">
        <v>-37.200000000000003</v>
      </c>
      <c r="N10" s="95">
        <v>-43.8</v>
      </c>
      <c r="O10" s="37">
        <v>-39.799999999999997</v>
      </c>
      <c r="P10" s="38">
        <v>-37.9</v>
      </c>
      <c r="Q10" s="37">
        <v>-30.1</v>
      </c>
      <c r="R10" s="38">
        <v>-25.4</v>
      </c>
      <c r="S10" s="37">
        <v>-224.9</v>
      </c>
      <c r="T10" s="38">
        <v>-229.3</v>
      </c>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row>
    <row r="11" spans="1:64" s="19" customFormat="1" x14ac:dyDescent="0.2">
      <c r="A11"/>
      <c r="B11" s="72" t="s">
        <v>236</v>
      </c>
      <c r="C11" s="73">
        <v>65.599999999999994</v>
      </c>
      <c r="D11" s="71">
        <v>66.7</v>
      </c>
      <c r="E11" s="73">
        <v>23</v>
      </c>
      <c r="F11" s="71">
        <v>24.9</v>
      </c>
      <c r="G11" s="73">
        <v>90.1</v>
      </c>
      <c r="H11" s="71">
        <v>73.400000000000006</v>
      </c>
      <c r="I11" s="73">
        <v>36.299999999999997</v>
      </c>
      <c r="J11" s="71">
        <v>34</v>
      </c>
      <c r="K11" s="73">
        <v>39</v>
      </c>
      <c r="L11" s="71">
        <v>40.4</v>
      </c>
      <c r="M11" s="157">
        <v>36.700000000000003</v>
      </c>
      <c r="N11" s="158">
        <v>38</v>
      </c>
      <c r="O11" s="73">
        <v>55.2</v>
      </c>
      <c r="P11" s="71">
        <v>57.8</v>
      </c>
      <c r="Q11" s="73">
        <v>-23.8</v>
      </c>
      <c r="R11" s="71">
        <v>-19.8</v>
      </c>
      <c r="S11" s="73">
        <v>285.39999999999998</v>
      </c>
      <c r="T11" s="71">
        <v>277.39999999999998</v>
      </c>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row>
    <row r="12" spans="1:64" s="19" customFormat="1" x14ac:dyDescent="0.2">
      <c r="A12"/>
      <c r="B12" s="75" t="s">
        <v>237</v>
      </c>
      <c r="C12" s="37">
        <v>-23.7</v>
      </c>
      <c r="D12" s="38">
        <v>-26.9</v>
      </c>
      <c r="E12" s="37">
        <v>-7.5</v>
      </c>
      <c r="F12" s="38">
        <v>-7.9</v>
      </c>
      <c r="G12" s="37">
        <v>-32.1</v>
      </c>
      <c r="H12" s="38">
        <v>-32.1</v>
      </c>
      <c r="I12" s="37">
        <v>-9.5</v>
      </c>
      <c r="J12" s="38">
        <v>-9.6999999999999993</v>
      </c>
      <c r="K12" s="37">
        <v>-13.3</v>
      </c>
      <c r="L12" s="38">
        <v>-14.4</v>
      </c>
      <c r="M12" s="156">
        <v>-13.2</v>
      </c>
      <c r="N12" s="95">
        <v>-14.4</v>
      </c>
      <c r="O12" s="37">
        <v>-18.600000000000001</v>
      </c>
      <c r="P12" s="38">
        <v>-19.399999999999999</v>
      </c>
      <c r="Q12" s="37">
        <v>-6.6</v>
      </c>
      <c r="R12" s="38">
        <v>-7.5</v>
      </c>
      <c r="S12" s="37">
        <v>-111.3</v>
      </c>
      <c r="T12" s="38">
        <v>-117.9</v>
      </c>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row>
    <row r="13" spans="1:64" s="19" customFormat="1" x14ac:dyDescent="0.2">
      <c r="A13"/>
      <c r="B13" s="39" t="s">
        <v>250</v>
      </c>
      <c r="C13" s="40">
        <v>41.9</v>
      </c>
      <c r="D13" s="41">
        <v>39.799999999999997</v>
      </c>
      <c r="E13" s="40">
        <v>15.5</v>
      </c>
      <c r="F13" s="41">
        <v>17</v>
      </c>
      <c r="G13" s="40">
        <v>58</v>
      </c>
      <c r="H13" s="41">
        <v>41.3</v>
      </c>
      <c r="I13" s="40">
        <v>26.8</v>
      </c>
      <c r="J13" s="41">
        <v>24.3</v>
      </c>
      <c r="K13" s="40">
        <v>25.7</v>
      </c>
      <c r="L13" s="41">
        <v>26</v>
      </c>
      <c r="M13" s="159">
        <v>23.5</v>
      </c>
      <c r="N13" s="160">
        <v>23.6</v>
      </c>
      <c r="O13" s="40">
        <v>36.6</v>
      </c>
      <c r="P13" s="41">
        <v>38.4</v>
      </c>
      <c r="Q13" s="40">
        <v>-30.4</v>
      </c>
      <c r="R13" s="41">
        <v>-27.3</v>
      </c>
      <c r="S13" s="40">
        <v>174.1</v>
      </c>
      <c r="T13" s="41">
        <v>159.5</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row>
    <row r="14" spans="1:64" s="19" customFormat="1" x14ac:dyDescent="0.2">
      <c r="A14"/>
      <c r="B14" s="74" t="s">
        <v>239</v>
      </c>
      <c r="C14" s="37">
        <v>-1.7</v>
      </c>
      <c r="D14" s="38">
        <v>0</v>
      </c>
      <c r="E14" s="37">
        <v>-0.6</v>
      </c>
      <c r="F14" s="38">
        <v>0</v>
      </c>
      <c r="G14" s="37">
        <v>54.2</v>
      </c>
      <c r="H14" s="38">
        <v>0</v>
      </c>
      <c r="I14" s="37">
        <v>-0.2</v>
      </c>
      <c r="J14" s="38">
        <v>0</v>
      </c>
      <c r="K14" s="37">
        <v>-0.8</v>
      </c>
      <c r="L14" s="38">
        <v>2.8</v>
      </c>
      <c r="M14" s="109" t="s">
        <v>223</v>
      </c>
      <c r="N14" s="109" t="s">
        <v>223</v>
      </c>
      <c r="O14" s="37">
        <v>-1</v>
      </c>
      <c r="P14" s="38">
        <v>0</v>
      </c>
      <c r="Q14" s="37">
        <v>-3.9</v>
      </c>
      <c r="R14" s="38">
        <v>0</v>
      </c>
      <c r="S14" s="37">
        <v>46</v>
      </c>
      <c r="T14" s="38">
        <v>2.8</v>
      </c>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row>
    <row r="15" spans="1:64" s="19" customFormat="1" x14ac:dyDescent="0.2">
      <c r="A15"/>
      <c r="B15" s="39" t="s">
        <v>251</v>
      </c>
      <c r="C15" s="40">
        <v>40.200000000000003</v>
      </c>
      <c r="D15" s="41">
        <v>39.799999999999997</v>
      </c>
      <c r="E15" s="40">
        <v>14.9</v>
      </c>
      <c r="F15" s="41">
        <v>17</v>
      </c>
      <c r="G15" s="40">
        <v>112.2</v>
      </c>
      <c r="H15" s="41">
        <v>41.3</v>
      </c>
      <c r="I15" s="40">
        <v>26.6</v>
      </c>
      <c r="J15" s="41">
        <v>24.3</v>
      </c>
      <c r="K15" s="40">
        <v>24.9</v>
      </c>
      <c r="L15" s="41">
        <v>28.8</v>
      </c>
      <c r="M15" s="165" t="s">
        <v>223</v>
      </c>
      <c r="N15" s="166" t="s">
        <v>223</v>
      </c>
      <c r="O15" s="40">
        <v>35.6</v>
      </c>
      <c r="P15" s="41">
        <v>38.4</v>
      </c>
      <c r="Q15" s="40">
        <v>-34.299999999999997</v>
      </c>
      <c r="R15" s="41">
        <v>-27.3</v>
      </c>
      <c r="S15" s="40">
        <v>220.1</v>
      </c>
      <c r="T15" s="41">
        <v>162.30000000000001</v>
      </c>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row>
    <row r="16" spans="1:64" s="19" customFormat="1" x14ac:dyDescent="0.2">
      <c r="A16"/>
      <c r="B16" s="82" t="s">
        <v>223</v>
      </c>
      <c r="C16" s="38" t="s">
        <v>223</v>
      </c>
      <c r="D16" s="38" t="s">
        <v>223</v>
      </c>
      <c r="E16" s="38" t="s">
        <v>223</v>
      </c>
      <c r="F16" s="38" t="s">
        <v>223</v>
      </c>
      <c r="G16" s="38" t="s">
        <v>223</v>
      </c>
      <c r="H16" s="38" t="s">
        <v>223</v>
      </c>
      <c r="I16" s="38" t="s">
        <v>223</v>
      </c>
      <c r="J16" s="38" t="s">
        <v>223</v>
      </c>
      <c r="K16" s="38" t="s">
        <v>223</v>
      </c>
      <c r="L16" s="38" t="s">
        <v>223</v>
      </c>
      <c r="M16" s="95" t="s">
        <v>223</v>
      </c>
      <c r="N16" s="95" t="s">
        <v>223</v>
      </c>
      <c r="O16" s="38" t="s">
        <v>223</v>
      </c>
      <c r="P16" s="38" t="s">
        <v>223</v>
      </c>
      <c r="Q16" s="38" t="s">
        <v>223</v>
      </c>
      <c r="R16" s="38" t="s">
        <v>223</v>
      </c>
      <c r="S16" s="37" t="s">
        <v>223</v>
      </c>
      <c r="T16" s="38" t="s">
        <v>223</v>
      </c>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row>
    <row r="17" spans="1:64" s="19" customFormat="1" x14ac:dyDescent="0.2">
      <c r="A17"/>
      <c r="B17" s="74" t="s">
        <v>260</v>
      </c>
      <c r="C17" s="115">
        <v>0.92</v>
      </c>
      <c r="D17" s="116">
        <v>0.88</v>
      </c>
      <c r="E17" s="115">
        <v>0.82</v>
      </c>
      <c r="F17" s="116">
        <v>0.85</v>
      </c>
      <c r="G17" s="115">
        <v>0.92</v>
      </c>
      <c r="H17" s="116">
        <v>0.88</v>
      </c>
      <c r="I17" s="115">
        <v>0.93</v>
      </c>
      <c r="J17" s="116">
        <v>0.89</v>
      </c>
      <c r="K17" s="115">
        <v>0.92</v>
      </c>
      <c r="L17" s="116">
        <v>0.95</v>
      </c>
      <c r="M17" s="116" t="s">
        <v>223</v>
      </c>
      <c r="N17" s="116" t="s">
        <v>223</v>
      </c>
      <c r="O17" s="115">
        <v>0.93</v>
      </c>
      <c r="P17" s="116">
        <v>0.93</v>
      </c>
      <c r="Q17" s="115"/>
      <c r="R17" s="116"/>
      <c r="S17" s="117">
        <v>0.92</v>
      </c>
      <c r="T17" s="116">
        <v>0.89</v>
      </c>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row>
    <row r="18" spans="1:64" s="19" customFormat="1" ht="14.25" customHeight="1" x14ac:dyDescent="0.2">
      <c r="A18"/>
      <c r="B18" s="74" t="s">
        <v>261</v>
      </c>
      <c r="C18" s="115" t="s">
        <v>223</v>
      </c>
      <c r="D18" s="116" t="s">
        <v>223</v>
      </c>
      <c r="E18" s="115" t="s">
        <v>223</v>
      </c>
      <c r="F18" s="116" t="s">
        <v>223</v>
      </c>
      <c r="G18" s="115" t="s">
        <v>223</v>
      </c>
      <c r="H18" s="116" t="s">
        <v>223</v>
      </c>
      <c r="I18" s="115" t="s">
        <v>223</v>
      </c>
      <c r="J18" s="116" t="s">
        <v>223</v>
      </c>
      <c r="K18" s="115" t="s">
        <v>223</v>
      </c>
      <c r="L18" s="116" t="s">
        <v>223</v>
      </c>
      <c r="M18" s="116" t="s">
        <v>223</v>
      </c>
      <c r="N18" s="116" t="s">
        <v>223</v>
      </c>
      <c r="O18" s="115" t="s">
        <v>223</v>
      </c>
      <c r="P18" s="116" t="s">
        <v>223</v>
      </c>
      <c r="Q18" s="116" t="s">
        <v>223</v>
      </c>
      <c r="R18" s="116" t="s">
        <v>223</v>
      </c>
      <c r="S18" s="167">
        <v>3918.2</v>
      </c>
      <c r="T18" s="168">
        <v>4520.6000000000004</v>
      </c>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row>
    <row r="19" spans="1:64" s="19" customFormat="1" ht="15.75" x14ac:dyDescent="0.25">
      <c r="A19"/>
      <c r="B19" s="118"/>
      <c r="C19" s="123"/>
      <c r="D19" s="123"/>
      <c r="E19" s="25"/>
      <c r="F19" s="25"/>
      <c r="G19" s="25"/>
      <c r="H19" s="25"/>
      <c r="I19" s="25"/>
      <c r="J19" s="25"/>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row>
    <row r="20" spans="1:64" ht="12" customHeight="1" x14ac:dyDescent="0.2">
      <c r="C20" s="105"/>
      <c r="D20" s="105"/>
      <c r="E20" s="105"/>
      <c r="F20" s="105"/>
      <c r="G20" s="105"/>
      <c r="H20" s="105"/>
      <c r="I20" s="105"/>
      <c r="J20" s="105"/>
      <c r="K20" s="26"/>
      <c r="L20" s="26"/>
      <c r="M20" s="26"/>
      <c r="N20" s="26"/>
    </row>
    <row r="25" spans="1:64" x14ac:dyDescent="0.2">
      <c r="C25" s="106"/>
      <c r="D25" s="106"/>
      <c r="E25" s="106"/>
      <c r="F25" s="106"/>
      <c r="G25" s="106"/>
      <c r="H25" s="106"/>
      <c r="I25" s="106"/>
      <c r="J25" s="106"/>
      <c r="K25" s="106"/>
      <c r="L25" s="106"/>
      <c r="M25" s="106"/>
      <c r="N25" s="106"/>
    </row>
    <row r="26" spans="1:64" x14ac:dyDescent="0.2">
      <c r="C26" s="106"/>
      <c r="D26" s="106"/>
      <c r="E26" s="106"/>
      <c r="F26" s="106"/>
      <c r="G26" s="106"/>
      <c r="H26" s="106"/>
      <c r="I26" s="106"/>
      <c r="J26" s="106"/>
      <c r="K26" s="106"/>
      <c r="L26" s="106"/>
      <c r="M26" s="106"/>
      <c r="N26" s="106"/>
    </row>
    <row r="27" spans="1:64" x14ac:dyDescent="0.2">
      <c r="C27" s="106"/>
      <c r="D27" s="106"/>
      <c r="E27" s="106"/>
      <c r="F27" s="106"/>
      <c r="G27" s="106"/>
      <c r="H27" s="106"/>
      <c r="I27" s="106"/>
      <c r="J27" s="106"/>
      <c r="K27" s="106"/>
      <c r="L27" s="106"/>
      <c r="M27" s="106"/>
      <c r="N27" s="106"/>
    </row>
    <row r="28" spans="1:64" x14ac:dyDescent="0.2">
      <c r="C28" s="106"/>
      <c r="D28" s="106"/>
      <c r="E28" s="106"/>
      <c r="F28" s="106"/>
      <c r="G28" s="106"/>
      <c r="H28" s="106"/>
      <c r="I28" s="106"/>
      <c r="J28" s="106"/>
      <c r="K28" s="106"/>
      <c r="L28" s="106"/>
      <c r="M28" s="106"/>
      <c r="N28" s="106"/>
    </row>
    <row r="29" spans="1:64" x14ac:dyDescent="0.2">
      <c r="C29" s="106"/>
      <c r="D29" s="106"/>
      <c r="E29" s="106"/>
      <c r="F29" s="106"/>
      <c r="G29" s="106"/>
      <c r="H29" s="106"/>
      <c r="I29" s="106"/>
      <c r="J29" s="106"/>
      <c r="K29" s="106"/>
      <c r="L29" s="106"/>
      <c r="M29" s="106"/>
      <c r="N29" s="106"/>
    </row>
    <row r="30" spans="1:64" x14ac:dyDescent="0.2">
      <c r="C30" s="106"/>
      <c r="D30" s="106"/>
      <c r="E30" s="106"/>
      <c r="F30" s="106"/>
      <c r="G30" s="106"/>
      <c r="H30" s="106"/>
      <c r="I30" s="106"/>
      <c r="J30" s="106"/>
      <c r="K30" s="106"/>
      <c r="L30" s="106"/>
      <c r="M30" s="106"/>
      <c r="N30" s="106"/>
    </row>
    <row r="31" spans="1:64" x14ac:dyDescent="0.2">
      <c r="C31" s="106"/>
      <c r="D31" s="106"/>
      <c r="E31" s="106"/>
      <c r="F31" s="106"/>
      <c r="G31" s="106"/>
      <c r="H31" s="106"/>
      <c r="I31" s="106"/>
      <c r="J31" s="106"/>
      <c r="K31" s="106"/>
      <c r="L31" s="106"/>
      <c r="M31" s="106"/>
      <c r="N31" s="106"/>
    </row>
    <row r="32" spans="1:64" x14ac:dyDescent="0.2">
      <c r="C32" s="106"/>
      <c r="D32" s="106"/>
      <c r="E32" s="106"/>
      <c r="F32" s="106"/>
      <c r="G32" s="106"/>
      <c r="H32" s="106"/>
      <c r="I32" s="106"/>
      <c r="J32" s="106"/>
      <c r="K32" s="106"/>
      <c r="L32" s="106"/>
      <c r="M32" s="106"/>
      <c r="N32" s="106"/>
    </row>
    <row r="33" spans="5:9" x14ac:dyDescent="0.2">
      <c r="E33" s="96"/>
      <c r="G33" s="96"/>
      <c r="I33" s="96"/>
    </row>
  </sheetData>
  <mergeCells count="9">
    <mergeCell ref="O5:P5"/>
    <mergeCell ref="Q5:R5"/>
    <mergeCell ref="S5:T5"/>
    <mergeCell ref="C5:D5"/>
    <mergeCell ref="E5:F5"/>
    <mergeCell ref="G5:H5"/>
    <mergeCell ref="I5:J5"/>
    <mergeCell ref="K5:L5"/>
    <mergeCell ref="M5:N5"/>
  </mergeCells>
  <pageMargins left="0.7" right="0.7" top="0.75" bottom="0.75" header="0.3" footer="0.3"/>
  <pageSetup paperSize="9" scale="8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A480-FAF7-4DFD-9A6D-226248DC11B3}">
  <sheetPr codeName="Sheet10">
    <pageSetUpPr autoPageBreaks="0"/>
  </sheetPr>
  <dimension ref="A1:AW29"/>
  <sheetViews>
    <sheetView showGridLines="0" zoomScale="90" zoomScaleNormal="90" zoomScaleSheetLayoutView="100" workbookViewId="0"/>
  </sheetViews>
  <sheetFormatPr defaultColWidth="9.140625" defaultRowHeight="12.75" x14ac:dyDescent="0.2"/>
  <cols>
    <col min="1" max="1" width="14" bestFit="1" customWidth="1"/>
    <col min="2" max="2" width="42.140625" style="19" customWidth="1"/>
    <col min="3" max="30" width="10" style="19" customWidth="1"/>
    <col min="31" max="16384" width="9.140625" style="19"/>
  </cols>
  <sheetData>
    <row r="1" spans="2:49" customFormat="1" x14ac:dyDescent="0.2"/>
    <row r="2" spans="2:49" customFormat="1" x14ac:dyDescent="0.2"/>
    <row r="3" spans="2:49" ht="12.75" customHeight="1" x14ac:dyDescent="0.2">
      <c r="B3"/>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2:49" ht="18" customHeight="1" x14ac:dyDescent="0.25">
      <c r="B4" s="42" t="s">
        <v>223</v>
      </c>
      <c r="C4" s="4" t="s">
        <v>223</v>
      </c>
      <c r="D4" s="4" t="s">
        <v>223</v>
      </c>
      <c r="E4" s="4" t="s">
        <v>223</v>
      </c>
      <c r="F4" s="4" t="s">
        <v>223</v>
      </c>
      <c r="G4" s="4" t="s">
        <v>223</v>
      </c>
      <c r="H4" s="4" t="s">
        <v>223</v>
      </c>
      <c r="I4" s="4" t="s">
        <v>223</v>
      </c>
      <c r="J4" s="4" t="s">
        <v>223</v>
      </c>
      <c r="K4" s="4" t="s">
        <v>223</v>
      </c>
      <c r="L4" s="4" t="s">
        <v>223</v>
      </c>
      <c r="M4" s="124" t="s">
        <v>223</v>
      </c>
      <c r="N4" s="4" t="s">
        <v>223</v>
      </c>
      <c r="O4" s="4" t="s">
        <v>223</v>
      </c>
      <c r="P4" s="4" t="s">
        <v>223</v>
      </c>
      <c r="Q4" s="4" t="s">
        <v>223</v>
      </c>
      <c r="R4" s="4" t="s">
        <v>223</v>
      </c>
      <c r="S4" s="4" t="s">
        <v>223</v>
      </c>
      <c r="T4" s="4" t="s">
        <v>223</v>
      </c>
      <c r="U4" s="25"/>
      <c r="V4" s="25"/>
      <c r="W4" s="25"/>
      <c r="X4" s="25"/>
      <c r="Y4" s="25"/>
      <c r="Z4" s="25"/>
      <c r="AA4" s="25"/>
      <c r="AB4" s="25"/>
      <c r="AC4" s="25"/>
      <c r="AD4" s="25"/>
      <c r="AE4" s="18"/>
      <c r="AF4" s="18"/>
      <c r="AG4" s="18"/>
      <c r="AH4" s="18"/>
      <c r="AI4" s="18"/>
      <c r="AJ4" s="18"/>
      <c r="AK4" s="18"/>
      <c r="AL4" s="18"/>
      <c r="AM4" s="18"/>
      <c r="AN4" s="18"/>
      <c r="AO4" s="18"/>
      <c r="AP4" s="18"/>
      <c r="AQ4" s="18"/>
      <c r="AR4" s="18"/>
      <c r="AS4" s="18"/>
      <c r="AT4" s="18"/>
      <c r="AU4" s="18"/>
      <c r="AV4" s="18"/>
      <c r="AW4" s="18"/>
    </row>
    <row r="5" spans="2:49" x14ac:dyDescent="0.2">
      <c r="B5" s="108" t="s">
        <v>223</v>
      </c>
      <c r="C5" s="4" t="s">
        <v>223</v>
      </c>
      <c r="D5" s="4" t="s">
        <v>223</v>
      </c>
      <c r="E5" s="4" t="s">
        <v>223</v>
      </c>
      <c r="F5" s="4" t="s">
        <v>223</v>
      </c>
      <c r="G5" s="4" t="s">
        <v>223</v>
      </c>
      <c r="H5" s="4" t="s">
        <v>223</v>
      </c>
      <c r="I5" s="4" t="s">
        <v>223</v>
      </c>
      <c r="J5" s="4" t="s">
        <v>223</v>
      </c>
      <c r="K5" s="4" t="s">
        <v>223</v>
      </c>
      <c r="L5" s="4" t="s">
        <v>223</v>
      </c>
      <c r="M5" s="4" t="s">
        <v>223</v>
      </c>
      <c r="N5" s="4" t="s">
        <v>223</v>
      </c>
      <c r="O5" s="4" t="s">
        <v>223</v>
      </c>
      <c r="P5" s="4" t="s">
        <v>223</v>
      </c>
      <c r="Q5" s="4" t="s">
        <v>223</v>
      </c>
      <c r="R5" s="4" t="s">
        <v>223</v>
      </c>
      <c r="S5" s="4" t="s">
        <v>223</v>
      </c>
      <c r="T5" s="4" t="s">
        <v>223</v>
      </c>
    </row>
    <row r="6" spans="2:49" x14ac:dyDescent="0.2">
      <c r="B6" s="42" t="s">
        <v>224</v>
      </c>
      <c r="C6" s="4" t="s">
        <v>223</v>
      </c>
      <c r="D6" s="4" t="s">
        <v>223</v>
      </c>
      <c r="E6" s="4" t="s">
        <v>223</v>
      </c>
      <c r="F6" s="4" t="s">
        <v>223</v>
      </c>
      <c r="G6" s="4" t="s">
        <v>223</v>
      </c>
      <c r="H6" s="4" t="s">
        <v>223</v>
      </c>
      <c r="I6" s="4" t="s">
        <v>223</v>
      </c>
      <c r="J6" s="4" t="s">
        <v>223</v>
      </c>
      <c r="K6" s="4" t="s">
        <v>223</v>
      </c>
      <c r="L6" s="4" t="s">
        <v>223</v>
      </c>
      <c r="M6" s="125" t="s">
        <v>223</v>
      </c>
      <c r="N6" s="4" t="s">
        <v>223</v>
      </c>
      <c r="O6" s="4" t="s">
        <v>223</v>
      </c>
      <c r="P6" s="4" t="s">
        <v>223</v>
      </c>
      <c r="Q6" s="4" t="s">
        <v>223</v>
      </c>
      <c r="R6" s="4" t="s">
        <v>223</v>
      </c>
      <c r="S6" s="4" t="s">
        <v>223</v>
      </c>
      <c r="T6" s="4" t="s">
        <v>223</v>
      </c>
      <c r="U6" s="4" t="s">
        <v>223</v>
      </c>
      <c r="V6" s="4" t="s">
        <v>223</v>
      </c>
    </row>
    <row r="7" spans="2:49" ht="29.25" customHeight="1" x14ac:dyDescent="0.2">
      <c r="B7" s="108" t="s">
        <v>225</v>
      </c>
      <c r="C7" s="237" t="s">
        <v>254</v>
      </c>
      <c r="D7" s="238" t="s">
        <v>223</v>
      </c>
      <c r="E7" s="235" t="s">
        <v>226</v>
      </c>
      <c r="F7" s="236" t="s">
        <v>223</v>
      </c>
      <c r="G7" s="237" t="s">
        <v>123</v>
      </c>
      <c r="H7" s="238" t="s">
        <v>223</v>
      </c>
      <c r="I7" s="235" t="s">
        <v>255</v>
      </c>
      <c r="J7" s="236" t="s">
        <v>223</v>
      </c>
      <c r="K7" s="237" t="s">
        <v>124</v>
      </c>
      <c r="L7" s="238" t="s">
        <v>223</v>
      </c>
      <c r="M7" s="237" t="s">
        <v>256</v>
      </c>
      <c r="N7" s="238" t="s">
        <v>223</v>
      </c>
      <c r="O7" s="235" t="s">
        <v>257</v>
      </c>
      <c r="P7" s="236" t="s">
        <v>223</v>
      </c>
      <c r="Q7" s="237" t="s">
        <v>258</v>
      </c>
      <c r="R7" s="238" t="s">
        <v>223</v>
      </c>
      <c r="S7" s="239" t="s">
        <v>228</v>
      </c>
      <c r="T7" s="240" t="s">
        <v>223</v>
      </c>
      <c r="U7" s="241" t="s">
        <v>28</v>
      </c>
      <c r="V7" s="242" t="s">
        <v>223</v>
      </c>
    </row>
    <row r="8" spans="2:49" ht="3.75" customHeight="1" x14ac:dyDescent="0.2">
      <c r="B8" s="82" t="s">
        <v>223</v>
      </c>
      <c r="C8" s="38" t="s">
        <v>223</v>
      </c>
      <c r="D8" s="38" t="s">
        <v>223</v>
      </c>
      <c r="E8" s="95" t="s">
        <v>223</v>
      </c>
      <c r="F8" s="95" t="s">
        <v>223</v>
      </c>
      <c r="G8" s="38" t="s">
        <v>223</v>
      </c>
      <c r="H8" s="38" t="s">
        <v>223</v>
      </c>
      <c r="I8" s="95" t="s">
        <v>223</v>
      </c>
      <c r="J8" s="95" t="s">
        <v>223</v>
      </c>
      <c r="K8" s="38" t="s">
        <v>223</v>
      </c>
      <c r="L8" s="38" t="s">
        <v>223</v>
      </c>
      <c r="M8" s="38" t="s">
        <v>223</v>
      </c>
      <c r="N8" s="38" t="s">
        <v>223</v>
      </c>
      <c r="O8" s="95" t="s">
        <v>223</v>
      </c>
      <c r="P8" s="95" t="s">
        <v>223</v>
      </c>
      <c r="Q8" s="38" t="s">
        <v>223</v>
      </c>
      <c r="R8" s="38" t="s">
        <v>223</v>
      </c>
      <c r="S8" s="38" t="s">
        <v>223</v>
      </c>
      <c r="T8" s="38" t="s">
        <v>223</v>
      </c>
      <c r="U8" s="37" t="s">
        <v>223</v>
      </c>
      <c r="V8" s="38" t="s">
        <v>223</v>
      </c>
    </row>
    <row r="9" spans="2:49" ht="25.5" x14ac:dyDescent="0.2">
      <c r="B9" s="34" t="s">
        <v>229</v>
      </c>
      <c r="C9" s="161" t="s">
        <v>230</v>
      </c>
      <c r="D9" s="150" t="s">
        <v>231</v>
      </c>
      <c r="E9" s="154" t="s">
        <v>230</v>
      </c>
      <c r="F9" s="155" t="s">
        <v>231</v>
      </c>
      <c r="G9" s="152" t="s">
        <v>230</v>
      </c>
      <c r="H9" s="150" t="s">
        <v>231</v>
      </c>
      <c r="I9" s="154" t="s">
        <v>230</v>
      </c>
      <c r="J9" s="155" t="s">
        <v>231</v>
      </c>
      <c r="K9" s="152" t="s">
        <v>230</v>
      </c>
      <c r="L9" s="150" t="s">
        <v>231</v>
      </c>
      <c r="M9" s="153" t="s">
        <v>230</v>
      </c>
      <c r="N9" s="150" t="s">
        <v>231</v>
      </c>
      <c r="O9" s="154" t="s">
        <v>230</v>
      </c>
      <c r="P9" s="155" t="s">
        <v>231</v>
      </c>
      <c r="Q9" s="152" t="s">
        <v>230</v>
      </c>
      <c r="R9" s="150" t="s">
        <v>231</v>
      </c>
      <c r="S9" s="152" t="s">
        <v>230</v>
      </c>
      <c r="T9" s="150" t="s">
        <v>231</v>
      </c>
      <c r="U9" s="152" t="s">
        <v>230</v>
      </c>
      <c r="V9" s="150" t="s">
        <v>231</v>
      </c>
    </row>
    <row r="10" spans="2:49" x14ac:dyDescent="0.2">
      <c r="B10" s="75" t="s">
        <v>232</v>
      </c>
      <c r="C10" s="37">
        <v>287.39999999999998</v>
      </c>
      <c r="D10" s="38">
        <v>289.3</v>
      </c>
      <c r="E10" s="156">
        <v>171.3</v>
      </c>
      <c r="F10" s="95">
        <v>169.4</v>
      </c>
      <c r="G10" s="37">
        <v>270.39999999999998</v>
      </c>
      <c r="H10" s="38">
        <v>242.9</v>
      </c>
      <c r="I10" s="156">
        <v>214.8</v>
      </c>
      <c r="J10" s="95">
        <v>185.1</v>
      </c>
      <c r="K10" s="37">
        <v>33.5</v>
      </c>
      <c r="L10" s="38">
        <v>39.799999999999997</v>
      </c>
      <c r="M10" s="37">
        <v>476.9</v>
      </c>
      <c r="N10" s="38">
        <v>434.8</v>
      </c>
      <c r="O10" s="156">
        <v>350</v>
      </c>
      <c r="P10" s="95">
        <v>314.3</v>
      </c>
      <c r="Q10" s="37">
        <v>0</v>
      </c>
      <c r="R10" s="38">
        <v>0</v>
      </c>
      <c r="S10" s="37">
        <v>4.5999999999999996</v>
      </c>
      <c r="T10" s="38">
        <v>4.9000000000000004</v>
      </c>
      <c r="U10" s="37">
        <v>1072.8</v>
      </c>
      <c r="V10" s="38">
        <v>1011.7</v>
      </c>
    </row>
    <row r="11" spans="2:49" x14ac:dyDescent="0.2">
      <c r="B11" s="75" t="s">
        <v>233</v>
      </c>
      <c r="C11" s="93">
        <v>5</v>
      </c>
      <c r="D11" s="94">
        <v>5.5</v>
      </c>
      <c r="E11" s="156">
        <v>4.9000000000000004</v>
      </c>
      <c r="F11" s="95">
        <v>5.2</v>
      </c>
      <c r="G11" s="93">
        <v>9.8000000000000007</v>
      </c>
      <c r="H11" s="94">
        <v>12.4</v>
      </c>
      <c r="I11" s="156">
        <v>2.2000000000000002</v>
      </c>
      <c r="J11" s="95">
        <v>2.7</v>
      </c>
      <c r="K11" s="93">
        <v>5.0999999999999996</v>
      </c>
      <c r="L11" s="94">
        <v>6.1</v>
      </c>
      <c r="M11" s="93">
        <v>9.3000000000000007</v>
      </c>
      <c r="N11" s="94">
        <v>2.1</v>
      </c>
      <c r="O11" s="156">
        <v>8.6</v>
      </c>
      <c r="P11" s="95">
        <v>1.8</v>
      </c>
      <c r="Q11" s="93">
        <v>3.1</v>
      </c>
      <c r="R11" s="94">
        <v>2.2999999999999998</v>
      </c>
      <c r="S11" s="93">
        <v>0</v>
      </c>
      <c r="T11" s="94">
        <v>0.1</v>
      </c>
      <c r="U11" s="93">
        <v>32.299999999999997</v>
      </c>
      <c r="V11" s="94">
        <v>28.5</v>
      </c>
    </row>
    <row r="12" spans="2:49" x14ac:dyDescent="0.2">
      <c r="B12" s="75" t="s">
        <v>234</v>
      </c>
      <c r="C12" s="37">
        <v>-124.3</v>
      </c>
      <c r="D12" s="38">
        <v>-132.30000000000001</v>
      </c>
      <c r="E12" s="156">
        <v>-83</v>
      </c>
      <c r="F12" s="95">
        <v>-85.3</v>
      </c>
      <c r="G12" s="37">
        <v>-81.5</v>
      </c>
      <c r="H12" s="38">
        <v>-78.2</v>
      </c>
      <c r="I12" s="156">
        <v>-63.7</v>
      </c>
      <c r="J12" s="95">
        <v>-56.8</v>
      </c>
      <c r="K12" s="37">
        <v>-21.4</v>
      </c>
      <c r="L12" s="38">
        <v>-23.9</v>
      </c>
      <c r="M12" s="37">
        <v>-222.1</v>
      </c>
      <c r="N12" s="38">
        <v>-218.3</v>
      </c>
      <c r="O12" s="156">
        <v>-169.7</v>
      </c>
      <c r="P12" s="95">
        <v>-165.4</v>
      </c>
      <c r="Q12" s="37">
        <v>-13.3</v>
      </c>
      <c r="R12" s="38">
        <v>-10.4</v>
      </c>
      <c r="S12" s="37">
        <v>-66.099999999999994</v>
      </c>
      <c r="T12" s="38">
        <v>-59.2</v>
      </c>
      <c r="U12" s="37">
        <v>-528.70000000000005</v>
      </c>
      <c r="V12" s="38">
        <v>-522.29999999999995</v>
      </c>
    </row>
    <row r="13" spans="2:49" x14ac:dyDescent="0.2">
      <c r="B13" s="74" t="s">
        <v>235</v>
      </c>
      <c r="C13" s="93">
        <v>11.8</v>
      </c>
      <c r="D13" s="94">
        <v>11.6</v>
      </c>
      <c r="E13" s="156">
        <v>2.7</v>
      </c>
      <c r="F13" s="95">
        <v>3.8</v>
      </c>
      <c r="G13" s="93">
        <v>62.9</v>
      </c>
      <c r="H13" s="94">
        <v>56.2</v>
      </c>
      <c r="I13" s="156">
        <v>0.7</v>
      </c>
      <c r="J13" s="95">
        <v>0.5</v>
      </c>
      <c r="K13" s="93">
        <v>32.5</v>
      </c>
      <c r="L13" s="94">
        <v>30</v>
      </c>
      <c r="M13" s="93">
        <v>2.4</v>
      </c>
      <c r="N13" s="94">
        <v>1.7</v>
      </c>
      <c r="O13" s="156">
        <v>0.6</v>
      </c>
      <c r="P13" s="95">
        <v>0.5</v>
      </c>
      <c r="Q13" s="93">
        <v>49.7</v>
      </c>
      <c r="R13" s="94">
        <v>42.6</v>
      </c>
      <c r="S13" s="93">
        <v>-1</v>
      </c>
      <c r="T13" s="94">
        <v>-0.6</v>
      </c>
      <c r="U13" s="93">
        <v>158.30000000000001</v>
      </c>
      <c r="V13" s="94">
        <v>141.5</v>
      </c>
    </row>
    <row r="14" spans="2:49" x14ac:dyDescent="0.2">
      <c r="B14" s="72" t="s">
        <v>236</v>
      </c>
      <c r="C14" s="73">
        <v>179.9</v>
      </c>
      <c r="D14" s="71">
        <v>174.1</v>
      </c>
      <c r="E14" s="157">
        <v>95.9</v>
      </c>
      <c r="F14" s="158">
        <v>93.1</v>
      </c>
      <c r="G14" s="73">
        <v>261.60000000000002</v>
      </c>
      <c r="H14" s="71">
        <v>233.3</v>
      </c>
      <c r="I14" s="157">
        <v>154</v>
      </c>
      <c r="J14" s="158">
        <v>131.5</v>
      </c>
      <c r="K14" s="73">
        <v>49.7</v>
      </c>
      <c r="L14" s="71">
        <v>52</v>
      </c>
      <c r="M14" s="73">
        <v>266.5</v>
      </c>
      <c r="N14" s="71">
        <v>220.3</v>
      </c>
      <c r="O14" s="157">
        <v>189.5</v>
      </c>
      <c r="P14" s="158">
        <v>151.19999999999999</v>
      </c>
      <c r="Q14" s="73">
        <v>39.5</v>
      </c>
      <c r="R14" s="71">
        <v>34.5</v>
      </c>
      <c r="S14" s="73">
        <v>-62.5</v>
      </c>
      <c r="T14" s="71">
        <v>-54.8</v>
      </c>
      <c r="U14" s="73">
        <v>734.7</v>
      </c>
      <c r="V14" s="71">
        <v>659.4</v>
      </c>
    </row>
    <row r="15" spans="2:49" x14ac:dyDescent="0.2">
      <c r="B15" s="75" t="s">
        <v>237</v>
      </c>
      <c r="C15" s="37">
        <v>-46.6</v>
      </c>
      <c r="D15" s="38">
        <v>-48.9</v>
      </c>
      <c r="E15" s="156">
        <v>-28.1</v>
      </c>
      <c r="F15" s="95">
        <v>-29.5</v>
      </c>
      <c r="G15" s="37">
        <v>-57.4</v>
      </c>
      <c r="H15" s="38">
        <v>-56.5</v>
      </c>
      <c r="I15" s="156">
        <v>-42.7</v>
      </c>
      <c r="J15" s="95">
        <v>-41.5</v>
      </c>
      <c r="K15" s="37">
        <v>-9.6999999999999993</v>
      </c>
      <c r="L15" s="38">
        <v>-9.6</v>
      </c>
      <c r="M15" s="37">
        <v>-114.6</v>
      </c>
      <c r="N15" s="38">
        <v>-131.69999999999999</v>
      </c>
      <c r="O15" s="156">
        <v>-76.7</v>
      </c>
      <c r="P15" s="95">
        <v>-92.9</v>
      </c>
      <c r="Q15" s="37">
        <v>0</v>
      </c>
      <c r="R15" s="38">
        <v>0</v>
      </c>
      <c r="S15" s="37">
        <v>-16.100000000000001</v>
      </c>
      <c r="T15" s="38">
        <v>-15.7</v>
      </c>
      <c r="U15" s="37">
        <v>-244.4</v>
      </c>
      <c r="V15" s="38">
        <v>-262.39999999999998</v>
      </c>
    </row>
    <row r="16" spans="2:49" x14ac:dyDescent="0.2">
      <c r="B16" s="39" t="s">
        <v>238</v>
      </c>
      <c r="C16" s="40">
        <v>133.30000000000001</v>
      </c>
      <c r="D16" s="41">
        <v>125.2</v>
      </c>
      <c r="E16" s="159">
        <v>67.8</v>
      </c>
      <c r="F16" s="160">
        <v>63.6</v>
      </c>
      <c r="G16" s="40">
        <v>204.2</v>
      </c>
      <c r="H16" s="41">
        <v>176.8</v>
      </c>
      <c r="I16" s="159">
        <v>111.3</v>
      </c>
      <c r="J16" s="160">
        <v>90</v>
      </c>
      <c r="K16" s="40">
        <v>40</v>
      </c>
      <c r="L16" s="41">
        <v>42.4</v>
      </c>
      <c r="M16" s="40">
        <v>151.9</v>
      </c>
      <c r="N16" s="41">
        <v>88.6</v>
      </c>
      <c r="O16" s="159">
        <v>112.8</v>
      </c>
      <c r="P16" s="160">
        <v>58.3</v>
      </c>
      <c r="Q16" s="40">
        <v>39.5</v>
      </c>
      <c r="R16" s="41">
        <v>34.5</v>
      </c>
      <c r="S16" s="40">
        <v>-78.599999999999994</v>
      </c>
      <c r="T16" s="41">
        <v>-70.5</v>
      </c>
      <c r="U16" s="40">
        <v>490.3</v>
      </c>
      <c r="V16" s="41">
        <v>397</v>
      </c>
    </row>
    <row r="17" spans="2:22" x14ac:dyDescent="0.2">
      <c r="B17" s="74" t="s">
        <v>239</v>
      </c>
      <c r="C17" s="37">
        <v>48.8</v>
      </c>
      <c r="D17" s="38">
        <v>8.5</v>
      </c>
      <c r="E17" s="95" t="s">
        <v>223</v>
      </c>
      <c r="F17" s="95" t="s">
        <v>223</v>
      </c>
      <c r="G17" s="37">
        <v>-1.9</v>
      </c>
      <c r="H17" s="38">
        <v>-6</v>
      </c>
      <c r="I17" s="95" t="s">
        <v>223</v>
      </c>
      <c r="J17" s="95" t="s">
        <v>223</v>
      </c>
      <c r="K17" s="37">
        <v>-0.6</v>
      </c>
      <c r="L17" s="38">
        <v>0</v>
      </c>
      <c r="M17" s="37">
        <v>53.3</v>
      </c>
      <c r="N17" s="38">
        <v>-431.7</v>
      </c>
      <c r="O17" s="95" t="s">
        <v>223</v>
      </c>
      <c r="P17" s="95" t="s">
        <v>223</v>
      </c>
      <c r="Q17" s="37">
        <v>-2.1</v>
      </c>
      <c r="R17" s="38">
        <v>-32.4</v>
      </c>
      <c r="S17" s="37">
        <v>-5.3</v>
      </c>
      <c r="T17" s="38">
        <v>0</v>
      </c>
      <c r="U17" s="37">
        <v>92.2</v>
      </c>
      <c r="V17" s="38">
        <v>-461.6</v>
      </c>
    </row>
    <row r="18" spans="2:22" x14ac:dyDescent="0.2">
      <c r="B18" s="39" t="s">
        <v>240</v>
      </c>
      <c r="C18" s="40">
        <v>182.1</v>
      </c>
      <c r="D18" s="41">
        <v>133.69999999999999</v>
      </c>
      <c r="E18" s="95" t="s">
        <v>223</v>
      </c>
      <c r="F18" s="95" t="s">
        <v>223</v>
      </c>
      <c r="G18" s="40">
        <v>202.3</v>
      </c>
      <c r="H18" s="41">
        <v>170.8</v>
      </c>
      <c r="I18" s="95" t="s">
        <v>223</v>
      </c>
      <c r="J18" s="95" t="s">
        <v>223</v>
      </c>
      <c r="K18" s="40">
        <v>39.4</v>
      </c>
      <c r="L18" s="41">
        <v>42.4</v>
      </c>
      <c r="M18" s="40">
        <v>205.2</v>
      </c>
      <c r="N18" s="41">
        <v>-343.1</v>
      </c>
      <c r="O18" s="95" t="s">
        <v>223</v>
      </c>
      <c r="P18" s="95" t="s">
        <v>223</v>
      </c>
      <c r="Q18" s="40">
        <v>37.4</v>
      </c>
      <c r="R18" s="41">
        <v>2.1</v>
      </c>
      <c r="S18" s="40">
        <v>-83.9</v>
      </c>
      <c r="T18" s="41">
        <v>-70.5</v>
      </c>
      <c r="U18" s="40">
        <v>582.5</v>
      </c>
      <c r="V18" s="41">
        <v>-64.599999999999994</v>
      </c>
    </row>
    <row r="19" spans="2:22" x14ac:dyDescent="0.2">
      <c r="B19" s="82" t="s">
        <v>223</v>
      </c>
      <c r="C19" s="38" t="s">
        <v>223</v>
      </c>
      <c r="D19" s="38" t="s">
        <v>223</v>
      </c>
      <c r="E19" s="95" t="s">
        <v>223</v>
      </c>
      <c r="F19" s="95" t="s">
        <v>223</v>
      </c>
      <c r="G19" s="38" t="s">
        <v>223</v>
      </c>
      <c r="H19" s="38" t="s">
        <v>223</v>
      </c>
      <c r="I19" s="95" t="s">
        <v>223</v>
      </c>
      <c r="J19" s="95" t="s">
        <v>223</v>
      </c>
      <c r="K19" s="38" t="s">
        <v>223</v>
      </c>
      <c r="L19" s="38" t="s">
        <v>223</v>
      </c>
      <c r="M19" s="38" t="s">
        <v>223</v>
      </c>
      <c r="N19" s="38" t="s">
        <v>223</v>
      </c>
      <c r="O19" s="95" t="s">
        <v>223</v>
      </c>
      <c r="P19" s="95" t="s">
        <v>223</v>
      </c>
      <c r="Q19" s="38" t="s">
        <v>223</v>
      </c>
      <c r="R19" s="38" t="s">
        <v>223</v>
      </c>
      <c r="S19" s="38" t="s">
        <v>223</v>
      </c>
      <c r="T19" s="38" t="s">
        <v>223</v>
      </c>
      <c r="U19" s="37" t="s">
        <v>223</v>
      </c>
      <c r="V19" s="38" t="s">
        <v>223</v>
      </c>
    </row>
    <row r="20" spans="2:22" x14ac:dyDescent="0.2">
      <c r="B20" s="42" t="s">
        <v>241</v>
      </c>
      <c r="C20" s="38" t="s">
        <v>223</v>
      </c>
      <c r="D20" s="38" t="s">
        <v>223</v>
      </c>
      <c r="E20" s="95" t="s">
        <v>223</v>
      </c>
      <c r="F20" s="95" t="s">
        <v>223</v>
      </c>
      <c r="G20" s="38" t="s">
        <v>223</v>
      </c>
      <c r="H20" s="38" t="s">
        <v>223</v>
      </c>
      <c r="I20" s="95" t="s">
        <v>223</v>
      </c>
      <c r="J20" s="95" t="s">
        <v>223</v>
      </c>
      <c r="K20" s="38" t="s">
        <v>223</v>
      </c>
      <c r="L20" s="38" t="s">
        <v>223</v>
      </c>
      <c r="M20" s="38" t="s">
        <v>223</v>
      </c>
      <c r="N20" s="38" t="s">
        <v>223</v>
      </c>
      <c r="O20" s="95" t="s">
        <v>223</v>
      </c>
      <c r="P20" s="95" t="s">
        <v>223</v>
      </c>
      <c r="Q20" s="38" t="s">
        <v>223</v>
      </c>
      <c r="R20" s="38" t="s">
        <v>223</v>
      </c>
      <c r="S20" s="38" t="s">
        <v>223</v>
      </c>
      <c r="T20" s="38" t="s">
        <v>223</v>
      </c>
      <c r="U20" s="37" t="s">
        <v>223</v>
      </c>
      <c r="V20" s="38" t="s">
        <v>223</v>
      </c>
    </row>
    <row r="21" spans="2:22" x14ac:dyDescent="0.2">
      <c r="B21" s="74" t="s">
        <v>242</v>
      </c>
      <c r="C21" s="38" t="s">
        <v>223</v>
      </c>
      <c r="D21" s="38" t="s">
        <v>223</v>
      </c>
      <c r="E21" s="38" t="s">
        <v>223</v>
      </c>
      <c r="F21" s="38" t="s">
        <v>223</v>
      </c>
      <c r="G21" s="38" t="s">
        <v>223</v>
      </c>
      <c r="H21" s="38" t="s">
        <v>223</v>
      </c>
      <c r="I21" s="38" t="s">
        <v>223</v>
      </c>
      <c r="J21" s="38" t="s">
        <v>223</v>
      </c>
      <c r="K21" s="38" t="s">
        <v>223</v>
      </c>
      <c r="L21" s="38" t="s">
        <v>223</v>
      </c>
      <c r="M21" s="38" t="s">
        <v>223</v>
      </c>
      <c r="N21" s="38" t="s">
        <v>223</v>
      </c>
      <c r="O21" s="38" t="s">
        <v>223</v>
      </c>
      <c r="P21" s="38" t="s">
        <v>223</v>
      </c>
      <c r="Q21" s="38" t="s">
        <v>223</v>
      </c>
      <c r="R21" s="38" t="s">
        <v>223</v>
      </c>
      <c r="S21" s="38" t="s">
        <v>223</v>
      </c>
      <c r="T21" s="38" t="s">
        <v>223</v>
      </c>
      <c r="U21" s="37">
        <v>-97.5</v>
      </c>
      <c r="V21" s="38">
        <v>-90</v>
      </c>
    </row>
    <row r="22" spans="2:22" x14ac:dyDescent="0.2">
      <c r="B22" s="72" t="s">
        <v>243</v>
      </c>
      <c r="C22" s="37" t="s">
        <v>223</v>
      </c>
      <c r="D22" s="37" t="s">
        <v>223</v>
      </c>
      <c r="E22" s="37" t="s">
        <v>223</v>
      </c>
      <c r="F22" s="37" t="s">
        <v>223</v>
      </c>
      <c r="G22" s="37" t="s">
        <v>223</v>
      </c>
      <c r="H22" s="37" t="s">
        <v>223</v>
      </c>
      <c r="I22" s="37" t="s">
        <v>223</v>
      </c>
      <c r="J22" s="37" t="s">
        <v>223</v>
      </c>
      <c r="K22" s="37" t="s">
        <v>223</v>
      </c>
      <c r="L22" s="37" t="s">
        <v>223</v>
      </c>
      <c r="M22" s="37" t="s">
        <v>223</v>
      </c>
      <c r="N22" s="37" t="s">
        <v>223</v>
      </c>
      <c r="O22" s="37" t="s">
        <v>223</v>
      </c>
      <c r="P22" s="37" t="s">
        <v>223</v>
      </c>
      <c r="Q22" s="37" t="s">
        <v>223</v>
      </c>
      <c r="R22" s="37" t="s">
        <v>223</v>
      </c>
      <c r="S22" s="37" t="s">
        <v>223</v>
      </c>
      <c r="T22" s="37" t="s">
        <v>223</v>
      </c>
      <c r="U22" s="73">
        <v>485</v>
      </c>
      <c r="V22" s="71">
        <v>-154.6</v>
      </c>
    </row>
    <row r="23" spans="2:22" x14ac:dyDescent="0.2">
      <c r="B23" s="74" t="s">
        <v>244</v>
      </c>
      <c r="C23" s="38" t="s">
        <v>223</v>
      </c>
      <c r="D23" s="38" t="s">
        <v>223</v>
      </c>
      <c r="E23" s="38" t="s">
        <v>223</v>
      </c>
      <c r="F23" s="38" t="s">
        <v>223</v>
      </c>
      <c r="G23" s="38" t="s">
        <v>223</v>
      </c>
      <c r="H23" s="38" t="s">
        <v>223</v>
      </c>
      <c r="I23" s="38" t="s">
        <v>223</v>
      </c>
      <c r="J23" s="38" t="s">
        <v>223</v>
      </c>
      <c r="K23" s="38" t="s">
        <v>223</v>
      </c>
      <c r="L23" s="38" t="s">
        <v>223</v>
      </c>
      <c r="M23" s="38" t="s">
        <v>223</v>
      </c>
      <c r="N23" s="38" t="s">
        <v>223</v>
      </c>
      <c r="O23" s="38" t="s">
        <v>223</v>
      </c>
      <c r="P23" s="38" t="s">
        <v>223</v>
      </c>
      <c r="Q23" s="38" t="s">
        <v>223</v>
      </c>
      <c r="R23" s="38" t="s">
        <v>223</v>
      </c>
      <c r="S23" s="38" t="s">
        <v>223</v>
      </c>
      <c r="T23" s="38" t="s">
        <v>223</v>
      </c>
      <c r="U23" s="37">
        <v>-88.3</v>
      </c>
      <c r="V23" s="38">
        <v>-77.400000000000006</v>
      </c>
    </row>
    <row r="24" spans="2:22" x14ac:dyDescent="0.2">
      <c r="B24" s="39" t="s">
        <v>245</v>
      </c>
      <c r="C24" s="41" t="s">
        <v>223</v>
      </c>
      <c r="D24" s="41" t="s">
        <v>223</v>
      </c>
      <c r="E24" s="41" t="s">
        <v>223</v>
      </c>
      <c r="F24" s="41" t="s">
        <v>223</v>
      </c>
      <c r="G24" s="41" t="s">
        <v>223</v>
      </c>
      <c r="H24" s="41" t="s">
        <v>223</v>
      </c>
      <c r="I24" s="41" t="s">
        <v>223</v>
      </c>
      <c r="J24" s="41" t="s">
        <v>223</v>
      </c>
      <c r="K24" s="41" t="s">
        <v>223</v>
      </c>
      <c r="L24" s="41" t="s">
        <v>223</v>
      </c>
      <c r="M24" s="41" t="s">
        <v>223</v>
      </c>
      <c r="N24" s="41" t="s">
        <v>223</v>
      </c>
      <c r="O24" s="41" t="s">
        <v>223</v>
      </c>
      <c r="P24" s="41" t="s">
        <v>223</v>
      </c>
      <c r="Q24" s="41" t="s">
        <v>223</v>
      </c>
      <c r="R24" s="41" t="s">
        <v>223</v>
      </c>
      <c r="S24" s="41" t="s">
        <v>223</v>
      </c>
      <c r="T24" s="41" t="s">
        <v>223</v>
      </c>
      <c r="U24" s="40">
        <v>396.7</v>
      </c>
      <c r="V24" s="41">
        <v>-232</v>
      </c>
    </row>
    <row r="25" spans="2:22" x14ac:dyDescent="0.2">
      <c r="B25" s="74" t="s">
        <v>246</v>
      </c>
      <c r="C25" s="38" t="s">
        <v>223</v>
      </c>
      <c r="D25" s="38" t="s">
        <v>223</v>
      </c>
      <c r="E25" s="38" t="s">
        <v>223</v>
      </c>
      <c r="F25" s="38" t="s">
        <v>223</v>
      </c>
      <c r="G25" s="38" t="s">
        <v>223</v>
      </c>
      <c r="H25" s="38" t="s">
        <v>223</v>
      </c>
      <c r="I25" s="38" t="s">
        <v>223</v>
      </c>
      <c r="J25" s="38" t="s">
        <v>223</v>
      </c>
      <c r="K25" s="38" t="s">
        <v>223</v>
      </c>
      <c r="L25" s="38" t="s">
        <v>223</v>
      </c>
      <c r="M25" s="38" t="s">
        <v>223</v>
      </c>
      <c r="N25" s="38" t="s">
        <v>223</v>
      </c>
      <c r="O25" s="38" t="s">
        <v>223</v>
      </c>
      <c r="P25" s="38" t="s">
        <v>223</v>
      </c>
      <c r="Q25" s="38" t="s">
        <v>223</v>
      </c>
      <c r="R25" s="38" t="s">
        <v>223</v>
      </c>
      <c r="S25" s="38" t="s">
        <v>223</v>
      </c>
      <c r="T25" s="38" t="s">
        <v>223</v>
      </c>
      <c r="U25" s="37">
        <v>-28.4</v>
      </c>
      <c r="V25" s="38">
        <v>-23.3</v>
      </c>
    </row>
    <row r="26" spans="2:22" x14ac:dyDescent="0.2">
      <c r="B26" s="110" t="s">
        <v>247</v>
      </c>
      <c r="C26" s="41" t="s">
        <v>223</v>
      </c>
      <c r="D26" s="41" t="s">
        <v>223</v>
      </c>
      <c r="E26" s="41" t="s">
        <v>223</v>
      </c>
      <c r="F26" s="41" t="s">
        <v>223</v>
      </c>
      <c r="G26" s="41" t="s">
        <v>223</v>
      </c>
      <c r="H26" s="41" t="s">
        <v>223</v>
      </c>
      <c r="I26" s="41" t="s">
        <v>223</v>
      </c>
      <c r="J26" s="41" t="s">
        <v>223</v>
      </c>
      <c r="K26" s="41" t="s">
        <v>223</v>
      </c>
      <c r="L26" s="41" t="s">
        <v>223</v>
      </c>
      <c r="M26" s="41" t="s">
        <v>223</v>
      </c>
      <c r="N26" s="41" t="s">
        <v>223</v>
      </c>
      <c r="O26" s="41" t="s">
        <v>223</v>
      </c>
      <c r="P26" s="41" t="s">
        <v>223</v>
      </c>
      <c r="Q26" s="41" t="s">
        <v>223</v>
      </c>
      <c r="R26" s="41" t="s">
        <v>223</v>
      </c>
      <c r="S26" s="41" t="s">
        <v>223</v>
      </c>
      <c r="T26" s="41" t="s">
        <v>223</v>
      </c>
      <c r="U26" s="40">
        <v>368.3</v>
      </c>
      <c r="V26" s="41">
        <v>-255.3</v>
      </c>
    </row>
    <row r="27" spans="2:22" x14ac:dyDescent="0.2">
      <c r="B27" s="83" t="s">
        <v>223</v>
      </c>
      <c r="C27" s="83" t="s">
        <v>223</v>
      </c>
      <c r="D27" s="83" t="s">
        <v>223</v>
      </c>
      <c r="E27" s="83" t="s">
        <v>223</v>
      </c>
      <c r="F27" s="83" t="s">
        <v>223</v>
      </c>
      <c r="G27" s="83" t="s">
        <v>223</v>
      </c>
      <c r="H27" s="83" t="s">
        <v>223</v>
      </c>
      <c r="I27" s="83" t="s">
        <v>223</v>
      </c>
      <c r="J27" s="83" t="s">
        <v>223</v>
      </c>
      <c r="K27" s="83" t="s">
        <v>223</v>
      </c>
      <c r="L27" s="83" t="s">
        <v>223</v>
      </c>
      <c r="M27" s="83" t="s">
        <v>223</v>
      </c>
      <c r="N27" s="83" t="s">
        <v>223</v>
      </c>
      <c r="O27" s="83" t="s">
        <v>223</v>
      </c>
      <c r="P27" s="83" t="s">
        <v>223</v>
      </c>
      <c r="Q27" s="83" t="s">
        <v>223</v>
      </c>
      <c r="R27" s="83" t="s">
        <v>223</v>
      </c>
      <c r="S27" s="83" t="s">
        <v>223</v>
      </c>
      <c r="T27" s="83" t="s">
        <v>223</v>
      </c>
      <c r="U27" s="83" t="s">
        <v>223</v>
      </c>
      <c r="V27" s="83" t="s">
        <v>223</v>
      </c>
    </row>
    <row r="28" spans="2:22" x14ac:dyDescent="0.2">
      <c r="B28" s="74" t="s">
        <v>248</v>
      </c>
      <c r="C28" s="115">
        <v>0.93</v>
      </c>
      <c r="D28" s="116">
        <v>0.94</v>
      </c>
      <c r="E28" s="116" t="s">
        <v>223</v>
      </c>
      <c r="F28" s="116" t="s">
        <v>223</v>
      </c>
      <c r="G28" s="115">
        <v>0.95</v>
      </c>
      <c r="H28" s="116">
        <v>0.85</v>
      </c>
      <c r="I28" s="116" t="s">
        <v>223</v>
      </c>
      <c r="J28" s="116" t="s">
        <v>223</v>
      </c>
      <c r="K28" s="115">
        <v>0.68</v>
      </c>
      <c r="L28" s="116">
        <v>0.74</v>
      </c>
      <c r="M28" s="115">
        <v>0.91</v>
      </c>
      <c r="N28" s="116">
        <v>0.85</v>
      </c>
      <c r="O28" s="116" t="s">
        <v>223</v>
      </c>
      <c r="P28" s="116" t="s">
        <v>223</v>
      </c>
      <c r="Q28" s="116" t="s">
        <v>223</v>
      </c>
      <c r="R28" s="116" t="s">
        <v>223</v>
      </c>
      <c r="S28" s="116" t="s">
        <v>223</v>
      </c>
      <c r="T28" s="116" t="s">
        <v>223</v>
      </c>
      <c r="U28" s="117">
        <v>0.91</v>
      </c>
      <c r="V28" s="116">
        <v>0.86</v>
      </c>
    </row>
    <row r="29" spans="2:22" x14ac:dyDescent="0.2">
      <c r="B29" s="122"/>
    </row>
  </sheetData>
  <mergeCells count="10">
    <mergeCell ref="O7:P7"/>
    <mergeCell ref="Q7:R7"/>
    <mergeCell ref="S7:T7"/>
    <mergeCell ref="U7:V7"/>
    <mergeCell ref="C7:D7"/>
    <mergeCell ref="E7:F7"/>
    <mergeCell ref="G7:H7"/>
    <mergeCell ref="I7:J7"/>
    <mergeCell ref="K7:L7"/>
    <mergeCell ref="M7:N7"/>
  </mergeCells>
  <pageMargins left="0.7" right="0.7" top="0.75" bottom="0.75" header="0.3" footer="0.3"/>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Index</vt:lpstr>
      <vt:lpstr>Highlights </vt:lpstr>
      <vt:lpstr>BU - IFRS Segmentation</vt:lpstr>
      <vt:lpstr>BU - IFRS Segm. per quarter 1</vt:lpstr>
      <vt:lpstr>BU - IFRS Segm. per quarter 2</vt:lpstr>
      <vt:lpstr>BU - PROP. Segmentation</vt:lpstr>
      <vt:lpstr>BU - PROP. Segm. per quarter 1</vt:lpstr>
      <vt:lpstr>BU - PROP. Segm. per quarter 2</vt:lpstr>
      <vt:lpstr>DIV - IFRS Segmentation</vt:lpstr>
      <vt:lpstr>DIV - IFRS Segm. per quarter 1</vt:lpstr>
      <vt:lpstr>DIV - IFRS Segm. per quarter 2</vt:lpstr>
      <vt:lpstr>DIV - PROP. Segmentation</vt:lpstr>
      <vt:lpstr>DIV - PROP. Segm. per quarter 1</vt:lpstr>
      <vt:lpstr>DIV - PROP. Segm. per quarter 2</vt:lpstr>
      <vt:lpstr>BU - IFRS Segm. QTD 2022 _2023</vt:lpstr>
      <vt:lpstr>BU - PROP Segm. QTD 2022_2023</vt:lpstr>
      <vt:lpstr>Capacity &amp; share per region</vt:lpstr>
      <vt:lpstr>'BU - IFRS Segm. per quarter 1'!Print_Area</vt:lpstr>
      <vt:lpstr>'BU - IFRS Segm. per quarter 2'!Print_Area</vt:lpstr>
      <vt:lpstr>'BU - IFRS Segmentation'!Print_Area</vt:lpstr>
      <vt:lpstr>'BU - PROP. Segm. per quarter 1'!Print_Area</vt:lpstr>
      <vt:lpstr>'BU - PROP. Segm. per quarter 2'!Print_Area</vt:lpstr>
      <vt:lpstr>'BU - PROP. Segmentation'!Print_Area</vt:lpstr>
      <vt:lpstr>'DIV - IFRS Segm. per quarter 1'!Print_Area</vt:lpstr>
      <vt:lpstr>'DIV - IFRS Segm. per quarter 2'!Print_Area</vt:lpstr>
      <vt:lpstr>'DIV - IFRS Segmentation'!Print_Area</vt:lpstr>
      <vt:lpstr>'DIV - PROP. Segm. per quarter 1'!Print_Area</vt:lpstr>
      <vt:lpstr>'DIV - PROP. Segm. per quarter 2'!Print_Area</vt:lpstr>
      <vt:lpstr>'DIV - PROP. Segmentation'!Print_Area</vt:lpstr>
      <vt:lpstr>'Highlights '!Print_Area</vt:lpstr>
      <vt:lpstr>Index!Print_Area</vt:lpstr>
    </vt:vector>
  </TitlesOfParts>
  <Company>Royal Vopak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Jaap Los</dc:creator>
  <cp:lastModifiedBy>Martijn Krijgsman</cp:lastModifiedBy>
  <cp:lastPrinted>2019-02-12T18:44:44Z</cp:lastPrinted>
  <dcterms:created xsi:type="dcterms:W3CDTF">2009-03-11T07:39:27Z</dcterms:created>
  <dcterms:modified xsi:type="dcterms:W3CDTF">2023-10-27T08:21:14Z</dcterms:modified>
</cp:coreProperties>
</file>