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1\2021-11-12 Q3 2021\04. CFO Matters of Attention (Q3 2021)\IR analysis\"/>
    </mc:Choice>
  </mc:AlternateContent>
  <bookViews>
    <workbookView xWindow="240" yWindow="1140" windowWidth="20250" windowHeight="6020" tabRatio="653"/>
  </bookViews>
  <sheets>
    <sheet name="Index" sheetId="62" r:id="rId1"/>
    <sheet name="Highlights" sheetId="43" r:id="rId2"/>
    <sheet name="Segmentation YTD" sheetId="53" r:id="rId3"/>
    <sheet name="Segmentation per Quarter" sheetId="58" r:id="rId4"/>
    <sheet name="Proport. Segment YTD" sheetId="60" r:id="rId5"/>
    <sheet name="Proport. Segment per Quarter" sheetId="61" r:id="rId6"/>
    <sheet name="Capacity &amp; Share per region" sheetId="63" r:id="rId7"/>
  </sheets>
  <definedNames>
    <definedName name="_xlnm._FilterDatabase" localSheetId="6" hidden="1">'Capacity &amp; Share per region'!$A$97:$Y$137</definedName>
    <definedName name="_xlnm.Print_Area" localSheetId="5">'Proport. Segment per Quarter'!$B$2:$AF$14</definedName>
    <definedName name="_xlnm.Print_Area" localSheetId="4">'Proport. Segment YTD'!$B$2:$V$14</definedName>
    <definedName name="_xlnm.Print_Area" localSheetId="3">'Segmentation per Quarter'!$B$4:$AF$26</definedName>
    <definedName name="_xlnm.Print_Area" localSheetId="2">'Segmentation YTD'!$B$2:$V$22</definedName>
  </definedNames>
  <calcPr calcId="152511"/>
</workbook>
</file>

<file path=xl/calcChain.xml><?xml version="1.0" encoding="utf-8"?>
<calcChain xmlns="http://schemas.openxmlformats.org/spreadsheetml/2006/main">
  <c r="I183" i="63" l="1"/>
  <c r="H183" i="63"/>
  <c r="G183" i="63"/>
  <c r="F182" i="63"/>
  <c r="F181" i="63"/>
  <c r="F180" i="63"/>
  <c r="F179" i="63"/>
  <c r="F178" i="63"/>
  <c r="F183" i="63" s="1"/>
  <c r="F177" i="63"/>
  <c r="F159" i="63"/>
</calcChain>
</file>

<file path=xl/sharedStrings.xml><?xml version="1.0" encoding="utf-8"?>
<sst xmlns="http://schemas.openxmlformats.org/spreadsheetml/2006/main" count="540" uniqueCount="254">
  <si>
    <t>In EUR millions</t>
  </si>
  <si>
    <t>Revenues</t>
  </si>
  <si>
    <t>Other operating income</t>
  </si>
  <si>
    <t>Group operating profit (EBIT)</t>
  </si>
  <si>
    <t>Net finance costs</t>
  </si>
  <si>
    <t>Profit before income tax</t>
  </si>
  <si>
    <t>Income tax</t>
  </si>
  <si>
    <t>Net profit</t>
  </si>
  <si>
    <t>Non-controlling interests</t>
  </si>
  <si>
    <t>Net profit holders of ordinary shares</t>
  </si>
  <si>
    <t>Exceptional items</t>
  </si>
  <si>
    <t>Total</t>
  </si>
  <si>
    <t>Cash flows from operating activities (gross)</t>
  </si>
  <si>
    <t>Cash flows from investing activities (including derivatives)</t>
  </si>
  <si>
    <t>Netherlands</t>
  </si>
  <si>
    <t>of which Singapore</t>
  </si>
  <si>
    <t>Americas</t>
  </si>
  <si>
    <t>of which United States</t>
  </si>
  <si>
    <t>Singapore</t>
  </si>
  <si>
    <t>Depreciation and amortization</t>
  </si>
  <si>
    <t>Net interest-bearing debt</t>
  </si>
  <si>
    <t>Group operating profit before depreciation and amortization (EBITDA)</t>
  </si>
  <si>
    <t>Net profit attributable to holders of ordinary shares</t>
  </si>
  <si>
    <t>Average capital employed</t>
  </si>
  <si>
    <t>Storage capacity end of period (in million cbm)</t>
  </si>
  <si>
    <t>LNG</t>
  </si>
  <si>
    <t>Occupancy rate subsidiaries</t>
  </si>
  <si>
    <t>EBITDA</t>
  </si>
  <si>
    <t>Results -excluding exceptional items-</t>
  </si>
  <si>
    <t>Results -including exceptional items-</t>
  </si>
  <si>
    <t>Result joint ventures and associates</t>
  </si>
  <si>
    <t>Reconciliation consolidated net profit</t>
  </si>
  <si>
    <t>Europe &amp; Africa</t>
  </si>
  <si>
    <t>Asia &amp; Middle East</t>
  </si>
  <si>
    <t>China &amp; North Asia</t>
  </si>
  <si>
    <t>of which Netherlands</t>
  </si>
  <si>
    <t>Operating expenses</t>
  </si>
  <si>
    <t>EBIT excluding exceptional items</t>
  </si>
  <si>
    <t>EBIT including exceptional items</t>
  </si>
  <si>
    <t>Additional performance measures</t>
  </si>
  <si>
    <t>Earnings per ordinary share (in EUR)</t>
  </si>
  <si>
    <t>Proportional EBITDA -excluding exceptional items-</t>
  </si>
  <si>
    <t>in EUR millions</t>
  </si>
  <si>
    <t>Proportional occupancy rate</t>
  </si>
  <si>
    <t>Return on capital employed (ROCE)</t>
  </si>
  <si>
    <t>Global functions and corporate activities</t>
  </si>
  <si>
    <t>Global functions and
corporate activities</t>
  </si>
  <si>
    <t>Occupancy rate</t>
  </si>
  <si>
    <t>YTD Q3 2020</t>
  </si>
  <si>
    <t>Q3 2020</t>
  </si>
  <si>
    <t>Index of sheets</t>
  </si>
  <si>
    <t>Highlights</t>
  </si>
  <si>
    <t>Segmentation YTD</t>
  </si>
  <si>
    <t>Segmentation per quarter</t>
  </si>
  <si>
    <t>Proportionate Segmentaton YTD</t>
  </si>
  <si>
    <t>Capacity &amp; share per region</t>
  </si>
  <si>
    <t>Contacts</t>
  </si>
  <si>
    <t xml:space="preserve">Vopak Investor Relations </t>
  </si>
  <si>
    <t>Phone</t>
  </si>
  <si>
    <t xml:space="preserve"> +31 10 400 2776</t>
  </si>
  <si>
    <t>Media Contact</t>
  </si>
  <si>
    <t xml:space="preserve"> +31 10 400 2777</t>
  </si>
  <si>
    <t>Disclaimer and forward looking statements</t>
  </si>
  <si>
    <t xml:space="preserve">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EBITDA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
</t>
  </si>
  <si>
    <t>Definitions</t>
  </si>
  <si>
    <t>Proportional Seqmentation per quarter</t>
  </si>
  <si>
    <t>Segment financial information</t>
  </si>
  <si>
    <t>Quarterly financial information</t>
  </si>
  <si>
    <t>Non-IFRS proportional segment financial information</t>
  </si>
  <si>
    <t>Non-IFRS quarterly proportional segment financial information</t>
  </si>
  <si>
    <r>
      <t xml:space="preserve">Vopak storage capacity overview </t>
    </r>
    <r>
      <rPr>
        <b/>
        <sz val="13.5"/>
        <color rgb="FF5A9B28"/>
        <rFont val="Calibri"/>
        <family val="2"/>
      </rPr>
      <t>¹</t>
    </r>
  </si>
  <si>
    <t>share</t>
  </si>
  <si>
    <t>storage capacity</t>
  </si>
  <si>
    <t>Type</t>
  </si>
  <si>
    <t>Canada</t>
  </si>
  <si>
    <t>Vopak Terminals of Canada - Hamilton</t>
  </si>
  <si>
    <t>Subsidiary</t>
  </si>
  <si>
    <t>Vopak Terminals of Canada - Montreal East</t>
  </si>
  <si>
    <t>Vopak Terminals of Canada - Montreal West</t>
  </si>
  <si>
    <t>Vopak Terminals of Canada - Quebec City</t>
  </si>
  <si>
    <t>Ridley Island Propane Export Terminal (RIPET)</t>
  </si>
  <si>
    <t>Associate</t>
  </si>
  <si>
    <t>USA</t>
  </si>
  <si>
    <t>Vopak Terminal Deer Park (Houston)</t>
  </si>
  <si>
    <t>Vopak Terminal Long Beach</t>
  </si>
  <si>
    <t>Vopak Terminal Los Angeles</t>
  </si>
  <si>
    <t>Vopak Terminal Savannah</t>
  </si>
  <si>
    <t>Vopak Terminal Galena Park</t>
  </si>
  <si>
    <t>Vopak Terminal Wilmington (North + South)</t>
  </si>
  <si>
    <t>Bahamas</t>
  </si>
  <si>
    <t>BORCO</t>
  </si>
  <si>
    <t>Brazil</t>
  </si>
  <si>
    <t>Uniao/Vopak Armazens Gerais</t>
  </si>
  <si>
    <t>Vopak Brazil - Alemoa Terminal</t>
  </si>
  <si>
    <t>Vopak Brazil - Aratu Terminal</t>
  </si>
  <si>
    <t>Vopak Brazil - Ilha Barnabé Terminal</t>
  </si>
  <si>
    <t>Chile</t>
  </si>
  <si>
    <t>Vopak Chile - San Antonio Terminal</t>
  </si>
  <si>
    <t>Vopak Oxiquim - Mejillones Terminal</t>
  </si>
  <si>
    <t>Colombia</t>
  </si>
  <si>
    <t>Vopak Colombia - Barranquilla Terminal</t>
  </si>
  <si>
    <t>Vopak Colombia - Cartagena Terminal</t>
  </si>
  <si>
    <t>Ecuador</t>
  </si>
  <si>
    <t>Vopak Ecuador</t>
  </si>
  <si>
    <t>Mexico</t>
  </si>
  <si>
    <t>Vopak Mexico - Altamira Terminal</t>
  </si>
  <si>
    <t>Vopak Mexico - Coatzacoalcos Terminal</t>
  </si>
  <si>
    <t>Vopak Mexico - Veracruz Terminal</t>
  </si>
  <si>
    <t>Peru</t>
  </si>
  <si>
    <t>Vopak Peru - Callao Terminal</t>
  </si>
  <si>
    <t>Panama</t>
  </si>
  <si>
    <t>Terminal Bahia Las Minas</t>
  </si>
  <si>
    <t>Operatorship</t>
  </si>
  <si>
    <r>
      <t>n.a.</t>
    </r>
    <r>
      <rPr>
        <vertAlign val="superscript"/>
        <sz val="10"/>
        <rFont val="Arial"/>
        <family val="2"/>
      </rPr>
      <t>6</t>
    </r>
  </si>
  <si>
    <t>Asia &amp; Middle East (number of terminals: 19)</t>
  </si>
  <si>
    <t>India</t>
  </si>
  <si>
    <t>Vopak Terminal Kandla</t>
  </si>
  <si>
    <t>Indonesia</t>
  </si>
  <si>
    <t>Vopak Terminal Jakarta</t>
  </si>
  <si>
    <t>Vopak Terminal Merak</t>
  </si>
  <si>
    <t>Australia</t>
  </si>
  <si>
    <t>Vopak Terminals Darwin</t>
  </si>
  <si>
    <t>Vopak Terminal Sydney - Site A</t>
  </si>
  <si>
    <t>Vopak Terminal Sydney - Site B</t>
  </si>
  <si>
    <t>Malaysia</t>
  </si>
  <si>
    <t>Kertih Terminals</t>
  </si>
  <si>
    <t>Vopak Terminals Pasir Gudang</t>
  </si>
  <si>
    <t>Vopak Singapore - Banyan Terminal</t>
  </si>
  <si>
    <t>Vopak Singapore - Penjuru Terminal</t>
  </si>
  <si>
    <t>Vopak Singapore - Sakra Terminal</t>
  </si>
  <si>
    <t>Vopak Singapore - Sebarok Terminal</t>
  </si>
  <si>
    <t>Vopak Singapore JTC - Jurong Rock Caverns</t>
  </si>
  <si>
    <r>
      <t>n.a.</t>
    </r>
    <r>
      <rPr>
        <vertAlign val="superscript"/>
        <sz val="10"/>
        <rFont val="Arial"/>
        <family val="2"/>
      </rPr>
      <t>5</t>
    </r>
  </si>
  <si>
    <t>Thailand</t>
  </si>
  <si>
    <t>Thai Tank Terminal</t>
  </si>
  <si>
    <t>Kingdom of Saudi Arabia</t>
  </si>
  <si>
    <t>Chemtank</t>
  </si>
  <si>
    <t>SabTank (Al Jubail)</t>
  </si>
  <si>
    <r>
      <t>n.a.</t>
    </r>
    <r>
      <rPr>
        <vertAlign val="superscript"/>
        <sz val="10"/>
        <rFont val="Calibri"/>
        <family val="2"/>
      </rPr>
      <t>4</t>
    </r>
  </si>
  <si>
    <t>Sabtank (Yanbu)</t>
  </si>
  <si>
    <t>Pakistan</t>
  </si>
  <si>
    <t>Engro Vopak Terminal</t>
  </si>
  <si>
    <t>United Arab Emirates</t>
  </si>
  <si>
    <t>Vopak Horizon Fujairah</t>
  </si>
  <si>
    <t>China</t>
  </si>
  <si>
    <t>Vopak SDIC Yangpu Terminal (Hainan)</t>
  </si>
  <si>
    <t>Vopak Shanghai - Caojing Terminal</t>
  </si>
  <si>
    <t>Vopak Terminal Haiteng</t>
  </si>
  <si>
    <t>Vopak Terminal Ningbo</t>
  </si>
  <si>
    <t>Vopak Terminal Shandong Lanshan</t>
  </si>
  <si>
    <t>Vopak Terminal Tianjin Lingang</t>
  </si>
  <si>
    <t xml:space="preserve">Vopak Terminal Zhangjiagang </t>
  </si>
  <si>
    <t>Vopak Terminal Tianjin</t>
  </si>
  <si>
    <t>Vopak Terminal Tianjin Ethylene</t>
  </si>
  <si>
    <t>Vopak Terminal Xiamen</t>
  </si>
  <si>
    <t>Japan</t>
  </si>
  <si>
    <r>
      <t xml:space="preserve">Nippon Terminals </t>
    </r>
    <r>
      <rPr>
        <vertAlign val="superscript"/>
        <sz val="10"/>
        <rFont val="Arial"/>
        <family val="2"/>
      </rPr>
      <t>2</t>
    </r>
  </si>
  <si>
    <t>Korea</t>
  </si>
  <si>
    <t>Vopak Terminal Korea</t>
  </si>
  <si>
    <t>Vietnam</t>
  </si>
  <si>
    <t>Vopak Vietnam</t>
  </si>
  <si>
    <t>The Netherlands</t>
  </si>
  <si>
    <t>Maasvlakte Olie Terminal (Rotterdam)</t>
  </si>
  <si>
    <r>
      <t>16.67%</t>
    </r>
    <r>
      <rPr>
        <vertAlign val="superscript"/>
        <sz val="10"/>
        <rFont val="Arial"/>
        <family val="2"/>
      </rPr>
      <t>1</t>
    </r>
  </si>
  <si>
    <t>Vopak Terminal Europoort</t>
  </si>
  <si>
    <t>Vopak Terminal Laurenshaven</t>
  </si>
  <si>
    <t>Vopak Terminal Botlek</t>
  </si>
  <si>
    <t>Vopak Terminal Botlek Noord</t>
  </si>
  <si>
    <t>Vopak Terminal Chemiehaven</t>
  </si>
  <si>
    <t>Vopak Terminal TTR</t>
  </si>
  <si>
    <t>Vopak Terminal Vlaardingen</t>
  </si>
  <si>
    <t>Vopak Terminal Vlissingen</t>
  </si>
  <si>
    <t>Vopak Terminal Amsterdam Westpoort</t>
  </si>
  <si>
    <t>Vopak Terminal Amsterdam Petroleumhaven</t>
  </si>
  <si>
    <r>
      <t>Vopak Terminal Eemshaven</t>
    </r>
    <r>
      <rPr>
        <vertAlign val="superscript"/>
        <sz val="10"/>
        <rFont val="Arial"/>
        <family val="2"/>
      </rPr>
      <t>7</t>
    </r>
  </si>
  <si>
    <t>Belgium</t>
  </si>
  <si>
    <t xml:space="preserve">Vopak Terminal ACS </t>
  </si>
  <si>
    <t>Vopak Terminal Eurotank</t>
  </si>
  <si>
    <t>Vopak Terminal Linkeroever</t>
  </si>
  <si>
    <t>Vopak Terminal Hemiksem</t>
  </si>
  <si>
    <t>Estonia</t>
  </si>
  <si>
    <r>
      <t xml:space="preserve">Vopak E.O.S - Tallinn </t>
    </r>
    <r>
      <rPr>
        <vertAlign val="superscript"/>
        <sz val="10"/>
        <rFont val="Arial"/>
        <family val="2"/>
      </rPr>
      <t>3</t>
    </r>
  </si>
  <si>
    <t>Finland</t>
  </si>
  <si>
    <r>
      <t xml:space="preserve">Vopak Chemical Logistics Finland Oy </t>
    </r>
    <r>
      <rPr>
        <vertAlign val="superscript"/>
        <sz val="10"/>
        <rFont val="Arial"/>
        <family val="2"/>
      </rPr>
      <t xml:space="preserve"> 2</t>
    </r>
  </si>
  <si>
    <t>Germany</t>
  </si>
  <si>
    <t>Vopak Dupeg Terminal Hamburg</t>
  </si>
  <si>
    <t>Spain</t>
  </si>
  <si>
    <t>Vopak Terminal Algeciras</t>
  </si>
  <si>
    <t>Vopak Terminal Terquimsa - Tarragona</t>
  </si>
  <si>
    <t>Vopak Terminal Terquimsa - Barcelona</t>
  </si>
  <si>
    <r>
      <t xml:space="preserve">Vopak Terminal Terquimsa </t>
    </r>
    <r>
      <rPr>
        <vertAlign val="superscript"/>
        <sz val="10"/>
        <rFont val="Arial"/>
        <family val="2"/>
      </rPr>
      <t>2</t>
    </r>
  </si>
  <si>
    <t>Sweden</t>
  </si>
  <si>
    <r>
      <t xml:space="preserve">Vopak Sweden AB </t>
    </r>
    <r>
      <rPr>
        <vertAlign val="superscript"/>
        <sz val="10"/>
        <rFont val="Arial"/>
        <family val="2"/>
      </rPr>
      <t>2</t>
    </r>
  </si>
  <si>
    <t>Switzerland</t>
  </si>
  <si>
    <t>Vopak Schweiz</t>
  </si>
  <si>
    <t>United Kingdom</t>
  </si>
  <si>
    <t xml:space="preserve">Vopak Terminal London </t>
  </si>
  <si>
    <t>Vopak Terminal Teesside</t>
  </si>
  <si>
    <t>Vopak Terminal Windmill</t>
  </si>
  <si>
    <t>Vopak Terminal Ipswich</t>
  </si>
  <si>
    <t>South Africa</t>
  </si>
  <si>
    <t>Vopak Terminal Durban</t>
  </si>
  <si>
    <t>LNG (number of terminals: 4)</t>
  </si>
  <si>
    <t>SPEC LNG</t>
  </si>
  <si>
    <t>LNG Terminal Altamira</t>
  </si>
  <si>
    <t>Gate Terminal</t>
  </si>
  <si>
    <t>Engro Elengy Terminal Pakistan</t>
  </si>
  <si>
    <t>Global (number of terminals: 1)</t>
  </si>
  <si>
    <t>Venezuela</t>
  </si>
  <si>
    <t>Vopak Venezuela - Puerto Cabello Terminal</t>
  </si>
  <si>
    <t>TOTAL</t>
  </si>
  <si>
    <t xml:space="preserve">1 Storage capacity is defined as the total available storage capacity (jointly) operated by Vopak at the end of the reporting period, being storage capacity for subsidiaries, </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</si>
  <si>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</si>
  <si>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</si>
  <si>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2 Reported as one unit</t>
  </si>
  <si>
    <t>3 In 2007 subsidiary Pakterminal</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</si>
  <si>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</si>
  <si>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</si>
  <si>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</si>
  <si>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</si>
  <si>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Capacity by Division</t>
  </si>
  <si>
    <t xml:space="preserve">Total Capacity </t>
  </si>
  <si>
    <t xml:space="preserve">
Subsidiaries</t>
  </si>
  <si>
    <t>Joint ventures
&amp; associates</t>
  </si>
  <si>
    <t xml:space="preserve"> Operatorship</t>
  </si>
  <si>
    <t>Global</t>
  </si>
  <si>
    <t>Q2 2021</t>
  </si>
  <si>
    <t>FY 2020</t>
  </si>
  <si>
    <t>Vopak Moda Houston</t>
  </si>
  <si>
    <t>Joint venture</t>
  </si>
  <si>
    <t>Vopak Freeport - Texas</t>
  </si>
  <si>
    <t>Vopak Plaquemine - Louisiana</t>
  </si>
  <si>
    <t>Vopak St. Charles - Louisiana</t>
  </si>
  <si>
    <r>
      <t>PT2SB</t>
    </r>
    <r>
      <rPr>
        <vertAlign val="superscript"/>
        <sz val="10"/>
        <rFont val="Arial"/>
        <family val="2"/>
      </rPr>
      <t>8</t>
    </r>
  </si>
  <si>
    <t>Vopak Quinzhou</t>
  </si>
  <si>
    <t>Europe &amp; Africa (number of terminals: 16)</t>
  </si>
  <si>
    <t>Vopak Terminal Lesedi</t>
  </si>
  <si>
    <r>
      <t>100%</t>
    </r>
    <r>
      <rPr>
        <vertAlign val="superscript"/>
        <sz val="10"/>
        <rFont val="Arial"/>
        <family val="2"/>
      </rPr>
      <t>9</t>
    </r>
  </si>
  <si>
    <t>9 Deconsolidated per end September 2018 and classified as an investment; Vopak continues to operate the terminal and maintains 100% shareholding. The terminal is reported under Global</t>
  </si>
  <si>
    <t>Proportional capacity end of period (in million cbm)</t>
  </si>
  <si>
    <t>Subsidiary occupancy rate</t>
  </si>
  <si>
    <t>Senior net debt : EBITDA</t>
  </si>
  <si>
    <t xml:space="preserve">Total net debt : EBITDA </t>
  </si>
  <si>
    <t>Q3 2021</t>
  </si>
  <si>
    <t>YTD Q3 2021</t>
  </si>
  <si>
    <t xml:space="preserve">Vopak Terminal Corpus Christi </t>
  </si>
  <si>
    <t>8 Economic shareholding in PT2SB temporarily increased to 28.0%; legal ownership is 25%</t>
  </si>
  <si>
    <r>
      <t>Pengerang Independent Terminals</t>
    </r>
    <r>
      <rPr>
        <vertAlign val="superscript"/>
        <sz val="10"/>
        <rFont val="Arial"/>
        <family val="2"/>
      </rPr>
      <t>10</t>
    </r>
  </si>
  <si>
    <t>10 Economic shareholding in PITSB temporarily increased to 48.6%; legal ownership is 44.1%</t>
  </si>
  <si>
    <t>Americas (number of terminals: 24)</t>
  </si>
  <si>
    <t>China &amp; North Asia (number of terminals: 9)</t>
  </si>
  <si>
    <t>Cash flows from operating activities (gross excluding derivatives)</t>
  </si>
  <si>
    <t>Financial factsheet Q3 2021</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</si>
  <si>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r>
      <rPr>
        <b/>
        <sz val="9"/>
        <rFont val="Arial"/>
        <family val="2"/>
      </rPr>
      <t xml:space="preserve">
Proportional storage capacity</t>
    </r>
    <r>
      <rPr>
        <sz val="9"/>
        <rFont val="Arial"/>
        <family val="2"/>
      </rPr>
      <t xml:space="preserve">
Proportional storage capacity is defined as the capacity of the joint ventures and associates and the subsidiaries with non-controlling interests consolidated based on the economic ownership interests of the Group in these entities.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</si>
</sst>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_);_(* \(#,##0.00\);_(* &quot;-&quot;??_);_(@_)"/>
    <numFmt numFmtId="165" formatCode="#,##0.0"/>
    <numFmt numFmtId="166" formatCode="_-* #,##0.0;_-* \-\ #,##0.0;_-* &quot;-&quot;_-"/>
    <numFmt numFmtId="167" formatCode="_-* #,##0;_-* \-\ #,##0;_-* &quot;-&quot;_-"/>
    <numFmt numFmtId="168" formatCode="_-* #,##0_-;_-* #,##0\-;_-* &quot;-&quot;?_-;_-@_-"/>
    <numFmt numFmtId="169" formatCode="_-* #,##0.0_-;_-* #,##0.0\-;_-* &quot;-&quot;?_-;_-@_-"/>
    <numFmt numFmtId="170" formatCode="#,##0;\(#,##0\)"/>
    <numFmt numFmtId="171" formatCode="_-* #,##0.0;_-* \-\ #,##0.0;_-* &quot;–&quot;_-"/>
    <numFmt numFmtId="172" formatCode="0.0%"/>
    <numFmt numFmtId="173" formatCode="0.0"/>
    <numFmt numFmtId="174" formatCode="_-* #,##0.00;_-* \-\ #,##0.00;_-* &quot;–&quot;_-"/>
    <numFmt numFmtId="175" formatCode="#,##0.0;\-#,##0.0;0"/>
  </numFmts>
  <fonts count="74" x14ac:knownFonts="1">
    <font>
      <sz val="10"/>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color rgb="FFE23130"/>
      <name val="Arial"/>
      <family val="2"/>
    </font>
    <font>
      <b/>
      <sz val="10"/>
      <color rgb="FF5A9B28"/>
      <name val="Arial"/>
      <family val="2"/>
    </font>
    <font>
      <b/>
      <sz val="10"/>
      <color theme="0" tint="-0.34998626667073579"/>
      <name val="Arial"/>
      <family val="2"/>
    </font>
    <font>
      <b/>
      <sz val="10"/>
      <color theme="0"/>
      <name val="Arial"/>
      <family val="2"/>
    </font>
    <font>
      <b/>
      <sz val="10"/>
      <name val="Arial"/>
      <family val="2"/>
    </font>
    <font>
      <sz val="10"/>
      <color rgb="FFFF0000"/>
      <name val="Arial"/>
      <family val="2"/>
    </font>
    <font>
      <sz val="11"/>
      <name val="Arial"/>
      <family val="2"/>
    </font>
    <font>
      <sz val="8"/>
      <name val="Arial"/>
      <family val="2"/>
    </font>
    <font>
      <sz val="10"/>
      <color indexed="10"/>
      <name val="Arial"/>
      <family val="2"/>
    </font>
    <font>
      <i/>
      <sz val="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b/>
      <sz val="10"/>
      <color theme="1" tint="0.34998626667073579"/>
      <name val="Arial"/>
      <family val="2"/>
    </font>
    <font>
      <b/>
      <sz val="8"/>
      <color rgb="FFFF0000"/>
      <name val="Arial"/>
      <family val="2"/>
    </font>
    <font>
      <sz val="8"/>
      <color rgb="FFFF0000"/>
      <name val="Arial"/>
      <family val="2"/>
    </font>
    <font>
      <b/>
      <sz val="8"/>
      <color rgb="FF0070C0"/>
      <name val="Arial"/>
      <family val="2"/>
    </font>
    <font>
      <b/>
      <sz val="14"/>
      <color rgb="FFFF0000"/>
      <name val="Arial"/>
      <family val="2"/>
    </font>
    <font>
      <i/>
      <sz val="9"/>
      <name val="Arial"/>
      <family val="2"/>
    </font>
    <font>
      <sz val="9"/>
      <name val="Arial"/>
      <family val="2"/>
    </font>
    <font>
      <b/>
      <sz val="8"/>
      <name val="Arial"/>
      <family val="2"/>
    </font>
    <font>
      <sz val="10"/>
      <name val="Arial"/>
      <family val="2"/>
    </font>
    <font>
      <sz val="10"/>
      <color theme="1"/>
      <name val="Arial"/>
      <family val="2"/>
    </font>
    <font>
      <b/>
      <i/>
      <sz val="10"/>
      <name val="Arial"/>
      <family val="2"/>
    </font>
    <font>
      <b/>
      <sz val="9"/>
      <name val="Arial"/>
      <family val="2"/>
    </font>
    <font>
      <b/>
      <sz val="10"/>
      <color theme="0"/>
      <name val="Calibri"/>
      <family val="2"/>
      <scheme val="minor"/>
    </font>
    <font>
      <sz val="12"/>
      <color theme="1"/>
      <name val="Calibri"/>
      <family val="2"/>
      <scheme val="minor"/>
    </font>
    <font>
      <sz val="11"/>
      <color indexed="8"/>
      <name val="Calibri"/>
      <family val="2"/>
      <scheme val="minor"/>
    </font>
    <font>
      <sz val="9"/>
      <color theme="0"/>
      <name val="Calibri"/>
      <family val="2"/>
      <scheme val="minor"/>
    </font>
    <font>
      <b/>
      <sz val="12"/>
      <color theme="1"/>
      <name val="Calibri"/>
      <family val="2"/>
      <scheme val="minor"/>
    </font>
    <font>
      <b/>
      <u/>
      <sz val="12"/>
      <name val="Calibri"/>
      <family val="2"/>
      <scheme val="minor"/>
    </font>
    <font>
      <b/>
      <sz val="12"/>
      <name val="Calibri"/>
      <family val="2"/>
      <scheme val="minor"/>
    </font>
    <font>
      <sz val="9"/>
      <name val="Calibri"/>
      <family val="2"/>
      <scheme val="minor"/>
    </font>
    <font>
      <sz val="11"/>
      <name val="Calibri"/>
      <family val="2"/>
      <scheme val="minor"/>
    </font>
    <font>
      <u/>
      <sz val="10"/>
      <name val="Calibri"/>
      <family val="2"/>
      <scheme val="minor"/>
    </font>
    <font>
      <sz val="10"/>
      <name val="Arial"/>
      <family val="2"/>
    </font>
    <font>
      <b/>
      <sz val="9"/>
      <name val="Calibri"/>
      <family val="2"/>
      <scheme val="minor"/>
    </font>
    <font>
      <b/>
      <i/>
      <sz val="9"/>
      <name val="Arial"/>
      <family val="2"/>
    </font>
    <font>
      <b/>
      <i/>
      <sz val="9"/>
      <color theme="0"/>
      <name val="Arial"/>
      <family val="2"/>
    </font>
    <font>
      <b/>
      <i/>
      <sz val="9"/>
      <color rgb="FF5A9B28"/>
      <name val="Arial"/>
      <family val="2"/>
    </font>
    <font>
      <sz val="8"/>
      <color rgb="FF0000FF"/>
      <name val="Arial"/>
      <family val="2"/>
    </font>
    <font>
      <b/>
      <sz val="9"/>
      <color theme="0"/>
      <name val="Arial"/>
      <family val="2"/>
    </font>
    <font>
      <b/>
      <sz val="9"/>
      <color rgb="FF5A9B28"/>
      <name val="Arial"/>
      <family val="2"/>
    </font>
    <font>
      <b/>
      <sz val="14"/>
      <color rgb="FF5A9B28"/>
      <name val="Arial"/>
      <family val="2"/>
    </font>
    <font>
      <b/>
      <sz val="18"/>
      <name val="Arial"/>
      <family val="2"/>
    </font>
    <font>
      <b/>
      <sz val="18"/>
      <color rgb="FF5A9B28"/>
      <name val="Arial"/>
      <family val="2"/>
    </font>
    <font>
      <b/>
      <sz val="10"/>
      <color rgb="FF006152"/>
      <name val="Arial"/>
      <family val="2"/>
    </font>
    <font>
      <u/>
      <sz val="10"/>
      <color theme="10"/>
      <name val="Arial"/>
      <family val="2"/>
    </font>
    <font>
      <sz val="9"/>
      <color indexed="8"/>
      <name val="Arial"/>
      <family val="2"/>
    </font>
    <font>
      <sz val="10"/>
      <color indexed="8"/>
      <name val="Arial"/>
      <family val="2"/>
    </font>
    <font>
      <b/>
      <sz val="13.5"/>
      <color rgb="FF5A9B28"/>
      <name val="Arial"/>
      <family val="2"/>
    </font>
    <font>
      <b/>
      <sz val="10"/>
      <color theme="0" tint="-0.499984740745262"/>
      <name val="Arial"/>
      <family val="2"/>
    </font>
    <font>
      <b/>
      <sz val="13.5"/>
      <color rgb="FF5A9B28"/>
      <name val="Calibri"/>
      <family val="2"/>
    </font>
    <font>
      <b/>
      <sz val="12"/>
      <color rgb="FF5A9B28"/>
      <name val="Arial"/>
      <family val="2"/>
    </font>
    <font>
      <sz val="10"/>
      <color rgb="FF5A9B28"/>
      <name val="Arial"/>
      <family val="2"/>
    </font>
    <font>
      <vertAlign val="superscript"/>
      <sz val="10"/>
      <name val="Arial"/>
      <family val="2"/>
    </font>
    <font>
      <vertAlign val="superscript"/>
      <sz val="10"/>
      <name val="Calibri"/>
      <family val="2"/>
    </font>
    <font>
      <i/>
      <sz val="9"/>
      <color rgb="FF000000"/>
      <name val="Arial"/>
      <family val="2"/>
    </font>
    <font>
      <sz val="8"/>
      <color theme="0"/>
      <name val="Arial"/>
      <family val="2"/>
    </font>
    <font>
      <b/>
      <i/>
      <sz val="12"/>
      <color rgb="FF5A9B28"/>
      <name val="Arial"/>
      <family val="2"/>
    </font>
  </fonts>
  <fills count="13">
    <fill>
      <patternFill patternType="none"/>
    </fill>
    <fill>
      <patternFill patternType="gray125"/>
    </fill>
    <fill>
      <patternFill patternType="solid">
        <fgColor rgb="FF5A9B2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85BD3F"/>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6337778862885"/>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FFFF99"/>
        <bgColor indexed="64"/>
      </patternFill>
    </fill>
  </fills>
  <borders count="12">
    <border>
      <left/>
      <right/>
      <top/>
      <bottom/>
      <diagonal/>
    </border>
    <border>
      <left/>
      <right/>
      <top/>
      <bottom style="thin">
        <color rgb="FF5A9B28"/>
      </bottom>
      <diagonal/>
    </border>
    <border>
      <left/>
      <right/>
      <top/>
      <bottom style="thin">
        <color indexed="30"/>
      </bottom>
      <diagonal/>
    </border>
    <border>
      <left/>
      <right/>
      <top/>
      <bottom style="medium">
        <color indexed="30"/>
      </bottom>
      <diagonal/>
    </border>
    <border>
      <left/>
      <right style="medium">
        <color theme="0"/>
      </right>
      <top/>
      <bottom/>
      <diagonal/>
    </border>
    <border>
      <left style="medium">
        <color theme="0"/>
      </left>
      <right style="medium">
        <color theme="0"/>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760">
    <xf numFmtId="0" fontId="0" fillId="0" borderId="0"/>
    <xf numFmtId="164" fontId="10" fillId="0" borderId="0" applyFont="0" applyFill="0" applyBorder="0" applyAlignment="0" applyProtection="0"/>
    <xf numFmtId="0" fontId="10" fillId="0" borderId="0"/>
    <xf numFmtId="0" fontId="17" fillId="0" borderId="0"/>
    <xf numFmtId="9" fontId="10" fillId="0" borderId="0" applyFont="0" applyFill="0" applyBorder="0" applyAlignment="0" applyProtection="0"/>
    <xf numFmtId="0" fontId="21" fillId="0" borderId="2">
      <alignment horizontal="right" wrapText="1"/>
    </xf>
    <xf numFmtId="0" fontId="22" fillId="0" borderId="2">
      <alignment horizontal="right" wrapText="1"/>
    </xf>
    <xf numFmtId="164" fontId="10" fillId="0" borderId="0" applyFont="0" applyFill="0" applyBorder="0" applyAlignment="0" applyProtection="0"/>
    <xf numFmtId="170" fontId="23" fillId="0" borderId="0">
      <alignment horizontal="right" wrapText="1"/>
    </xf>
    <xf numFmtId="170" fontId="24" fillId="0" borderId="0">
      <alignment horizontal="right" wrapText="1"/>
    </xf>
    <xf numFmtId="0" fontId="25"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10" fillId="0" borderId="0"/>
    <xf numFmtId="0" fontId="10" fillId="0" borderId="0"/>
    <xf numFmtId="0" fontId="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18" fillId="0" borderId="0" applyFont="0" applyFill="0" applyBorder="0" applyAlignment="0" applyProtection="0"/>
    <xf numFmtId="9" fontId="10" fillId="0" borderId="0" applyFont="0" applyFill="0" applyBorder="0" applyAlignment="0" applyProtection="0"/>
    <xf numFmtId="0" fontId="23" fillId="0" borderId="0">
      <alignment wrapText="1"/>
    </xf>
    <xf numFmtId="0" fontId="24" fillId="0" borderId="3" applyBorder="0">
      <alignment wrapText="1"/>
    </xf>
    <xf numFmtId="0" fontId="10"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4" fontId="10" fillId="0" borderId="0" applyFont="0" applyFill="0" applyBorder="0" applyAlignment="0" applyProtection="0"/>
    <xf numFmtId="0" fontId="7" fillId="0" borderId="0"/>
    <xf numFmtId="9" fontId="7" fillId="0" borderId="0" applyFont="0" applyFill="0" applyBorder="0" applyAlignment="0" applyProtection="0"/>
    <xf numFmtId="0" fontId="35" fillId="0" borderId="0"/>
    <xf numFmtId="0" fontId="17"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0" fontId="6" fillId="0" borderId="0"/>
    <xf numFmtId="0" fontId="10" fillId="0" borderId="0"/>
    <xf numFmtId="9"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17"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applyNumberFormat="0" applyFont="0" applyFill="0" applyBorder="0" applyProtection="0">
      <alignment horizontal="right"/>
    </xf>
    <xf numFmtId="0" fontId="42" fillId="0" borderId="0" applyNumberFormat="0" applyFill="0" applyBorder="0" applyAlignment="0" applyProtection="0"/>
    <xf numFmtId="0" fontId="6" fillId="0" borderId="0" applyNumberFormat="0" applyFont="0" applyFill="0" applyBorder="0" applyProtection="0">
      <alignment horizontal="left" vertical="center"/>
    </xf>
    <xf numFmtId="0" fontId="43" fillId="0" borderId="0" applyNumberFormat="0" applyFill="0" applyBorder="0" applyAlignment="0" applyProtection="0"/>
    <xf numFmtId="0" fontId="42" fillId="0" borderId="8" applyNumberFormat="0" applyFont="0" applyFill="0" applyAlignment="0" applyProtection="0">
      <alignment horizontal="right"/>
    </xf>
    <xf numFmtId="0" fontId="42" fillId="0" borderId="9" applyNumberFormat="0" applyFont="0" applyFill="0" applyAlignment="0" applyProtection="0">
      <alignment horizontal="right"/>
    </xf>
    <xf numFmtId="14" fontId="42" fillId="0" borderId="0" applyFont="0" applyFill="0" applyBorder="0" applyAlignment="0" applyProtection="0"/>
    <xf numFmtId="0" fontId="44" fillId="0" borderId="0" applyNumberFormat="0" applyFill="0" applyBorder="0" applyAlignment="0" applyProtection="0"/>
    <xf numFmtId="0" fontId="42" fillId="9" borderId="0" applyNumberFormat="0" applyFont="0" applyBorder="0" applyAlignment="0" applyProtection="0">
      <alignment horizontal="right"/>
    </xf>
    <xf numFmtId="175" fontId="42" fillId="0" borderId="0" applyFont="0" applyFill="0" applyBorder="0" applyAlignment="0" applyProtection="0"/>
    <xf numFmtId="0" fontId="39" fillId="10" borderId="7" applyProtection="0">
      <alignment horizontal="right" wrapText="1"/>
    </xf>
    <xf numFmtId="0" fontId="45" fillId="0" borderId="0" applyNumberFormat="0" applyFill="0" applyProtection="0">
      <alignment horizontal="center" vertical="center" wrapText="1"/>
    </xf>
    <xf numFmtId="0" fontId="42" fillId="11" borderId="10" applyNumberFormat="0" applyFont="0" applyBorder="0" applyAlignment="0" applyProtection="0"/>
    <xf numFmtId="0" fontId="42" fillId="12" borderId="0" applyNumberFormat="0" applyFont="0" applyBorder="0" applyAlignment="0" applyProtection="0">
      <alignment horizontal="right"/>
    </xf>
    <xf numFmtId="0" fontId="46" fillId="0" borderId="0" applyAlignment="0" applyProtection="0">
      <alignment horizontal="right"/>
    </xf>
    <xf numFmtId="165" fontId="47" fillId="0" borderId="0">
      <alignment horizontal="right"/>
    </xf>
    <xf numFmtId="165" fontId="42" fillId="0" borderId="0" applyFont="0" applyFill="0" applyBorder="0" applyAlignment="0" applyProtection="0">
      <alignment horizontal="right"/>
    </xf>
    <xf numFmtId="0" fontId="6" fillId="0" borderId="6" applyNumberFormat="0" applyFont="0" applyFill="0" applyAlignment="0" applyProtection="0"/>
    <xf numFmtId="0" fontId="6" fillId="0" borderId="11" applyNumberFormat="0" applyFont="0" applyFill="0" applyAlignment="0" applyProtection="0"/>
    <xf numFmtId="49" fontId="42" fillId="0" borderId="0" applyFont="0" applyFill="0" applyBorder="0" applyAlignment="0" applyProtection="0"/>
    <xf numFmtId="0" fontId="6" fillId="0" borderId="0" applyNumberFormat="0" applyFont="0" applyFill="0" applyBorder="0" applyProtection="0">
      <alignment horizontal="right"/>
    </xf>
    <xf numFmtId="0" fontId="48" fillId="0" borderId="0" applyNumberFormat="0" applyFill="0" applyBorder="0" applyAlignment="0" applyProtection="0">
      <alignment horizontal="right"/>
    </xf>
    <xf numFmtId="0" fontId="4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49" fillId="0" borderId="0"/>
    <xf numFmtId="0" fontId="18" fillId="0" borderId="0"/>
    <xf numFmtId="0" fontId="50" fillId="0" borderId="0" applyNumberFormat="0" applyFill="0" applyProtection="0">
      <alignment horizontal="center" wrapText="1"/>
    </xf>
    <xf numFmtId="0" fontId="6" fillId="0" borderId="0"/>
    <xf numFmtId="0" fontId="36" fillId="0" borderId="0"/>
    <xf numFmtId="0" fontId="10" fillId="0" borderId="0"/>
    <xf numFmtId="0" fontId="10" fillId="0" borderId="0"/>
    <xf numFmtId="0" fontId="10" fillId="0" borderId="0"/>
    <xf numFmtId="164" fontId="6" fillId="0" borderId="0" applyFont="0" applyFill="0" applyBorder="0" applyAlignment="0" applyProtection="0"/>
    <xf numFmtId="0" fontId="41" fillId="0" borderId="0"/>
    <xf numFmtId="0" fontId="41" fillId="0" borderId="0"/>
    <xf numFmtId="164" fontId="10" fillId="0" borderId="0" applyFont="0" applyFill="0" applyBorder="0" applyAlignment="0" applyProtection="0"/>
    <xf numFmtId="0" fontId="50" fillId="0" borderId="0" applyNumberFormat="0" applyFill="0" applyProtection="0">
      <alignment horizontal="center" wrapText="1"/>
    </xf>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17" fillId="0" borderId="0"/>
    <xf numFmtId="9" fontId="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10"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61" fillId="0" borderId="0" applyNumberFormat="0" applyFill="0" applyBorder="0" applyAlignment="0" applyProtection="0"/>
    <xf numFmtId="0" fontId="10" fillId="0" borderId="0"/>
  </cellStyleXfs>
  <cellXfs count="248">
    <xf numFmtId="0" fontId="0" fillId="0" borderId="0" xfId="0"/>
    <xf numFmtId="0" fontId="15" fillId="0" borderId="0" xfId="0" applyFont="1" applyFill="1" applyBorder="1"/>
    <xf numFmtId="165" fontId="0" fillId="0" borderId="0" xfId="0" applyNumberFormat="1"/>
    <xf numFmtId="0" fontId="13" fillId="0" borderId="0" xfId="0" applyFont="1" applyFill="1" applyBorder="1"/>
    <xf numFmtId="0" fontId="15" fillId="3" borderId="0" xfId="0" applyFont="1" applyFill="1"/>
    <xf numFmtId="0" fontId="10" fillId="7" borderId="0" xfId="0" applyFont="1" applyFill="1" applyBorder="1"/>
    <xf numFmtId="0" fontId="10" fillId="7" borderId="0" xfId="0" applyFont="1" applyFill="1" applyBorder="1" applyAlignment="1">
      <alignment horizontal="left" indent="1"/>
    </xf>
    <xf numFmtId="171" fontId="15" fillId="3" borderId="0" xfId="0" applyNumberFormat="1" applyFont="1" applyFill="1"/>
    <xf numFmtId="0" fontId="0" fillId="7" borderId="0" xfId="0" applyFont="1" applyFill="1" applyAlignment="1">
      <alignment horizontal="left" indent="1"/>
    </xf>
    <xf numFmtId="0" fontId="20" fillId="0" borderId="0" xfId="0" applyFont="1" applyFill="1" applyBorder="1"/>
    <xf numFmtId="165" fontId="10" fillId="3" borderId="0" xfId="0" applyNumberFormat="1" applyFont="1" applyFill="1" applyBorder="1"/>
    <xf numFmtId="165" fontId="10" fillId="7" borderId="0" xfId="0" applyNumberFormat="1" applyFont="1" applyFill="1" applyBorder="1"/>
    <xf numFmtId="165" fontId="10" fillId="7" borderId="0" xfId="0" applyNumberFormat="1" applyFont="1" applyFill="1" applyBorder="1" applyAlignment="1">
      <alignment vertical="center"/>
    </xf>
    <xf numFmtId="9" fontId="10" fillId="3" borderId="0" xfId="4" applyNumberFormat="1" applyFont="1" applyFill="1" applyBorder="1"/>
    <xf numFmtId="4" fontId="10" fillId="3" borderId="0" xfId="0" applyNumberFormat="1" applyFont="1" applyFill="1" applyBorder="1"/>
    <xf numFmtId="4" fontId="10" fillId="7" borderId="0" xfId="0" applyNumberFormat="1" applyFont="1" applyFill="1" applyBorder="1"/>
    <xf numFmtId="172" fontId="10" fillId="3" borderId="0" xfId="4" applyNumberFormat="1" applyFont="1" applyFill="1" applyBorder="1" applyAlignment="1">
      <alignment vertical="center"/>
    </xf>
    <xf numFmtId="172" fontId="10" fillId="7" borderId="0" xfId="4" applyNumberFormat="1" applyFont="1" applyFill="1" applyBorder="1" applyAlignment="1">
      <alignment vertical="center"/>
    </xf>
    <xf numFmtId="0" fontId="33" fillId="7" borderId="0" xfId="0" applyFont="1" applyFill="1" applyBorder="1"/>
    <xf numFmtId="0" fontId="10" fillId="7" borderId="0" xfId="0" applyFont="1" applyFill="1" applyBorder="1" applyAlignment="1">
      <alignment wrapText="1"/>
    </xf>
    <xf numFmtId="171" fontId="10" fillId="7" borderId="0" xfId="0" applyNumberFormat="1" applyFont="1" applyFill="1" applyBorder="1"/>
    <xf numFmtId="0" fontId="0" fillId="7" borderId="0" xfId="0" applyFont="1" applyFill="1" applyBorder="1" applyAlignment="1">
      <alignment horizontal="left" indent="1"/>
    </xf>
    <xf numFmtId="9" fontId="10" fillId="3" borderId="0" xfId="4" applyNumberFormat="1" applyFont="1" applyFill="1" applyBorder="1" applyAlignment="1">
      <alignment vertical="center"/>
    </xf>
    <xf numFmtId="9" fontId="10" fillId="7" borderId="0" xfId="4" applyNumberFormat="1" applyFont="1" applyFill="1" applyBorder="1" applyAlignment="1">
      <alignment vertical="center"/>
    </xf>
    <xf numFmtId="173" fontId="10" fillId="3" borderId="0" xfId="4" applyNumberFormat="1" applyFont="1" applyFill="1" applyBorder="1" applyAlignment="1">
      <alignment vertical="center"/>
    </xf>
    <xf numFmtId="166" fontId="18" fillId="0" borderId="0" xfId="2" applyNumberFormat="1" applyFont="1" applyFill="1" applyBorder="1"/>
    <xf numFmtId="0" fontId="18" fillId="7" borderId="0" xfId="20" applyFont="1" applyFill="1"/>
    <xf numFmtId="0" fontId="10" fillId="0" borderId="0" xfId="0" applyFont="1" applyFill="1" applyBorder="1"/>
    <xf numFmtId="0" fontId="0" fillId="0" borderId="0" xfId="0" applyFont="1" applyFill="1" applyBorder="1"/>
    <xf numFmtId="0" fontId="0" fillId="0" borderId="0" xfId="0" applyFill="1" applyBorder="1"/>
    <xf numFmtId="0" fontId="12" fillId="0" borderId="0" xfId="0" applyFont="1" applyFill="1" applyBorder="1"/>
    <xf numFmtId="0" fontId="11" fillId="7" borderId="0" xfId="0" applyFont="1" applyFill="1"/>
    <xf numFmtId="0" fontId="14" fillId="2" borderId="1" xfId="0" applyFont="1" applyFill="1" applyBorder="1" applyAlignment="1">
      <alignment horizontal="right"/>
    </xf>
    <xf numFmtId="0" fontId="12" fillId="7" borderId="1" xfId="0" applyFont="1" applyFill="1" applyBorder="1" applyAlignment="1">
      <alignment horizontal="right"/>
    </xf>
    <xf numFmtId="0" fontId="10" fillId="7" borderId="0" xfId="0" applyFont="1" applyFill="1" applyAlignment="1">
      <alignment horizontal="left" indent="1"/>
    </xf>
    <xf numFmtId="0" fontId="18" fillId="0" borderId="0" xfId="20" applyFont="1" applyFill="1" applyAlignment="1">
      <alignment horizontal="right"/>
    </xf>
    <xf numFmtId="0" fontId="28" fillId="0" borderId="0" xfId="20" applyFont="1" applyFill="1"/>
    <xf numFmtId="0" fontId="30" fillId="0" borderId="0" xfId="0" applyFont="1" applyFill="1"/>
    <xf numFmtId="165" fontId="18" fillId="0" borderId="0" xfId="0" applyNumberFormat="1" applyFont="1" applyFill="1"/>
    <xf numFmtId="165" fontId="29" fillId="0" borderId="0" xfId="0" applyNumberFormat="1" applyFont="1" applyFill="1"/>
    <xf numFmtId="0" fontId="31" fillId="7" borderId="0" xfId="0" applyFont="1" applyFill="1"/>
    <xf numFmtId="0" fontId="15" fillId="7" borderId="0" xfId="0" applyFont="1" applyFill="1" applyAlignment="1">
      <alignment horizontal="center" vertical="center"/>
    </xf>
    <xf numFmtId="0" fontId="10" fillId="0" borderId="0" xfId="20" applyFont="1" applyFill="1" applyAlignment="1">
      <alignment wrapText="1"/>
    </xf>
    <xf numFmtId="0" fontId="27" fillId="0" borderId="0" xfId="20" applyFont="1" applyFill="1" applyAlignment="1">
      <alignment horizontal="right" wrapText="1"/>
    </xf>
    <xf numFmtId="171" fontId="0" fillId="7" borderId="0" xfId="0" applyNumberFormat="1" applyFill="1"/>
    <xf numFmtId="171" fontId="32" fillId="3" borderId="0" xfId="0" applyNumberFormat="1" applyFont="1" applyFill="1"/>
    <xf numFmtId="171" fontId="32" fillId="7" borderId="0" xfId="0" applyNumberFormat="1" applyFont="1" applyFill="1"/>
    <xf numFmtId="0" fontId="10" fillId="7" borderId="0" xfId="20" applyFont="1" applyFill="1"/>
    <xf numFmtId="0" fontId="18" fillId="0" borderId="0" xfId="112" applyFont="1" applyBorder="1"/>
    <xf numFmtId="0" fontId="15" fillId="0" borderId="0" xfId="20" applyFont="1" applyFill="1"/>
    <xf numFmtId="167" fontId="18" fillId="0" borderId="0" xfId="2" applyNumberFormat="1" applyFont="1" applyFill="1" applyBorder="1"/>
    <xf numFmtId="167" fontId="18" fillId="0" borderId="0" xfId="0" applyNumberFormat="1" applyFont="1" applyFill="1"/>
    <xf numFmtId="0" fontId="18" fillId="0" borderId="0" xfId="20" applyFont="1" applyFill="1" applyBorder="1" applyAlignment="1">
      <alignment horizontal="left"/>
    </xf>
    <xf numFmtId="0" fontId="0" fillId="7" borderId="0" xfId="0" applyFont="1" applyFill="1"/>
    <xf numFmtId="166" fontId="15" fillId="5" borderId="0" xfId="0" applyNumberFormat="1" applyFont="1" applyFill="1" applyAlignment="1">
      <alignment vertical="center"/>
    </xf>
    <xf numFmtId="0" fontId="18" fillId="0" borderId="0" xfId="0" applyFont="1"/>
    <xf numFmtId="171" fontId="15" fillId="4" borderId="0" xfId="0" applyNumberFormat="1" applyFont="1" applyFill="1"/>
    <xf numFmtId="171" fontId="0" fillId="3" borderId="0" xfId="0" applyNumberFormat="1" applyFill="1"/>
    <xf numFmtId="171" fontId="10" fillId="3" borderId="0" xfId="0" applyNumberFormat="1" applyFont="1" applyFill="1" applyBorder="1"/>
    <xf numFmtId="168" fontId="18" fillId="0" borderId="0" xfId="2" applyNumberFormat="1" applyFont="1" applyFill="1" applyBorder="1"/>
    <xf numFmtId="0" fontId="18" fillId="0" borderId="0" xfId="20" applyFont="1" applyFill="1" applyBorder="1"/>
    <xf numFmtId="0" fontId="18" fillId="0" borderId="0" xfId="20" applyFont="1" applyFill="1" applyBorder="1" applyAlignment="1">
      <alignment horizontal="right"/>
    </xf>
    <xf numFmtId="0" fontId="37" fillId="7" borderId="0" xfId="0" applyFont="1" applyFill="1" applyBorder="1"/>
    <xf numFmtId="171" fontId="15" fillId="0" borderId="0" xfId="0" applyNumberFormat="1" applyFont="1" applyFill="1" applyBorder="1"/>
    <xf numFmtId="0" fontId="12" fillId="7" borderId="1" xfId="0" applyFont="1" applyFill="1" applyBorder="1" applyAlignment="1">
      <alignment horizontal="right" wrapText="1"/>
    </xf>
    <xf numFmtId="0" fontId="0" fillId="0" borderId="0" xfId="0"/>
    <xf numFmtId="0" fontId="27" fillId="0" borderId="0" xfId="20" applyFont="1" applyFill="1" applyAlignment="1">
      <alignment horizontal="right"/>
    </xf>
    <xf numFmtId="0" fontId="20" fillId="0" borderId="0" xfId="20" applyFont="1" applyFill="1"/>
    <xf numFmtId="0" fontId="0" fillId="7" borderId="0" xfId="0" applyFill="1"/>
    <xf numFmtId="0" fontId="12" fillId="7" borderId="0" xfId="0" applyFont="1" applyFill="1"/>
    <xf numFmtId="0" fontId="10" fillId="0" borderId="0" xfId="2" applyFont="1" applyFill="1" applyAlignment="1">
      <alignment wrapText="1"/>
    </xf>
    <xf numFmtId="0" fontId="13" fillId="7" borderId="1" xfId="0" applyFont="1" applyFill="1" applyBorder="1"/>
    <xf numFmtId="166" fontId="15" fillId="5" borderId="0" xfId="0" applyNumberFormat="1" applyFont="1" applyFill="1" applyAlignment="1">
      <alignment vertical="center" wrapText="1"/>
    </xf>
    <xf numFmtId="171" fontId="14" fillId="2" borderId="0" xfId="0" applyNumberFormat="1" applyFont="1" applyFill="1" applyBorder="1"/>
    <xf numFmtId="171" fontId="15" fillId="5" borderId="0" xfId="0" applyNumberFormat="1" applyFont="1" applyFill="1"/>
    <xf numFmtId="0" fontId="0" fillId="0" borderId="0" xfId="0" applyFill="1"/>
    <xf numFmtId="171" fontId="0" fillId="3" borderId="0" xfId="0" applyNumberFormat="1" applyFont="1" applyFill="1"/>
    <xf numFmtId="171" fontId="0" fillId="7" borderId="0" xfId="0" applyNumberFormat="1" applyFont="1" applyFill="1"/>
    <xf numFmtId="0" fontId="0" fillId="0" borderId="0" xfId="20" applyFont="1" applyFill="1"/>
    <xf numFmtId="0" fontId="18" fillId="0" borderId="0" xfId="0" applyFont="1" applyFill="1"/>
    <xf numFmtId="0" fontId="18" fillId="0" borderId="0" xfId="20" applyFont="1" applyFill="1"/>
    <xf numFmtId="0" fontId="19" fillId="0" borderId="0" xfId="20" applyFont="1" applyFill="1"/>
    <xf numFmtId="0" fontId="15" fillId="0" borderId="0" xfId="20" applyFont="1" applyFill="1" applyBorder="1"/>
    <xf numFmtId="0" fontId="10" fillId="0" borderId="0" xfId="20" applyFont="1" applyFill="1" applyBorder="1"/>
    <xf numFmtId="0" fontId="10" fillId="0" borderId="0" xfId="20" applyFont="1" applyFill="1"/>
    <xf numFmtId="171" fontId="20" fillId="7" borderId="0" xfId="0" applyNumberFormat="1" applyFont="1" applyFill="1"/>
    <xf numFmtId="0" fontId="19" fillId="0" borderId="0" xfId="20" applyFont="1" applyFill="1" applyBorder="1"/>
    <xf numFmtId="0" fontId="15" fillId="0" borderId="0" xfId="0" applyFont="1" applyFill="1" applyBorder="1" applyAlignment="1">
      <alignment horizontal="center" vertical="center"/>
    </xf>
    <xf numFmtId="0" fontId="16" fillId="0" borderId="0" xfId="2" applyFont="1" applyFill="1" applyAlignment="1">
      <alignment wrapText="1"/>
    </xf>
    <xf numFmtId="0" fontId="12" fillId="0" borderId="0" xfId="0" applyFont="1" applyFill="1" applyBorder="1" applyAlignment="1">
      <alignment vertical="top"/>
    </xf>
    <xf numFmtId="14" fontId="14" fillId="0" borderId="0" xfId="0" applyNumberFormat="1" applyFont="1" applyFill="1" applyBorder="1" applyAlignment="1">
      <alignment horizontal="right"/>
    </xf>
    <xf numFmtId="0" fontId="12" fillId="0" borderId="0" xfId="0" applyFont="1" applyFill="1" applyBorder="1" applyAlignment="1">
      <alignment horizontal="right"/>
    </xf>
    <xf numFmtId="0" fontId="14" fillId="0" borderId="0" xfId="0" applyFont="1" applyFill="1" applyBorder="1" applyAlignment="1">
      <alignment horizontal="right"/>
    </xf>
    <xf numFmtId="164" fontId="10" fillId="0" borderId="0" xfId="20" applyNumberFormat="1" applyFont="1" applyFill="1"/>
    <xf numFmtId="171" fontId="0" fillId="0" borderId="0" xfId="0" applyNumberFormat="1" applyFill="1" applyBorder="1"/>
    <xf numFmtId="0" fontId="32" fillId="0" borderId="0" xfId="0" applyFont="1" applyFill="1" applyBorder="1" applyAlignment="1">
      <alignment horizontal="left" indent="1"/>
    </xf>
    <xf numFmtId="171" fontId="32" fillId="0" borderId="0" xfId="0" applyNumberFormat="1" applyFont="1" applyFill="1" applyBorder="1"/>
    <xf numFmtId="171" fontId="20" fillId="0" borderId="0" xfId="0" applyNumberFormat="1" applyFont="1" applyFill="1" applyBorder="1"/>
    <xf numFmtId="166" fontId="15" fillId="0" borderId="0" xfId="0" applyNumberFormat="1" applyFont="1" applyFill="1" applyBorder="1" applyAlignment="1">
      <alignment vertical="center" wrapText="1"/>
    </xf>
    <xf numFmtId="171" fontId="14" fillId="0" borderId="0" xfId="0" applyNumberFormat="1" applyFont="1" applyFill="1" applyBorder="1"/>
    <xf numFmtId="0" fontId="0" fillId="0" borderId="0" xfId="0" applyFont="1" applyFill="1" applyBorder="1" applyAlignment="1">
      <alignment horizontal="left" indent="1"/>
    </xf>
    <xf numFmtId="166" fontId="15" fillId="0" borderId="0" xfId="0" applyNumberFormat="1" applyFont="1" applyFill="1" applyBorder="1" applyAlignment="1">
      <alignment vertical="center"/>
    </xf>
    <xf numFmtId="9" fontId="0" fillId="7" borderId="0" xfId="4" applyFont="1" applyFill="1"/>
    <xf numFmtId="0" fontId="18" fillId="0" borderId="0" xfId="0" applyFont="1" applyFill="1" applyAlignment="1">
      <alignment horizontal="left"/>
    </xf>
    <xf numFmtId="0" fontId="18" fillId="0" borderId="0" xfId="0" quotePrefix="1" applyFont="1" applyFill="1"/>
    <xf numFmtId="0" fontId="18" fillId="0" borderId="0" xfId="0" quotePrefix="1" applyFont="1" applyFill="1" applyAlignment="1">
      <alignment horizontal="left"/>
    </xf>
    <xf numFmtId="169" fontId="18" fillId="0" borderId="0" xfId="2" applyNumberFormat="1" applyFont="1" applyFill="1" applyBorder="1"/>
    <xf numFmtId="166" fontId="29" fillId="0" borderId="0" xfId="2" applyNumberFormat="1" applyFont="1" applyFill="1" applyBorder="1"/>
    <xf numFmtId="171" fontId="51" fillId="3" borderId="0" xfId="0" applyNumberFormat="1" applyFont="1" applyFill="1"/>
    <xf numFmtId="171" fontId="52" fillId="2" borderId="0" xfId="0" applyNumberFormat="1" applyFont="1" applyFill="1" applyBorder="1"/>
    <xf numFmtId="171" fontId="51" fillId="5" borderId="0" xfId="0" applyNumberFormat="1" applyFont="1" applyFill="1"/>
    <xf numFmtId="171" fontId="51" fillId="4" borderId="0" xfId="0" applyNumberFormat="1" applyFont="1" applyFill="1"/>
    <xf numFmtId="9" fontId="15" fillId="7" borderId="0" xfId="4" applyFont="1" applyFill="1"/>
    <xf numFmtId="9" fontId="15" fillId="3" borderId="0" xfId="4" applyFont="1" applyFill="1"/>
    <xf numFmtId="168" fontId="54" fillId="0" borderId="0" xfId="2" applyNumberFormat="1" applyFont="1" applyFill="1" applyBorder="1"/>
    <xf numFmtId="167" fontId="18" fillId="0" borderId="0" xfId="2" applyNumberFormat="1" applyFont="1" applyFill="1" applyBorder="1" applyAlignment="1">
      <alignment horizontal="center"/>
    </xf>
    <xf numFmtId="0" fontId="37" fillId="7" borderId="0" xfId="0" applyFont="1" applyFill="1" applyBorder="1" applyAlignment="1">
      <alignment wrapText="1"/>
    </xf>
    <xf numFmtId="173" fontId="0" fillId="7" borderId="0" xfId="4" applyNumberFormat="1" applyFont="1" applyFill="1" applyBorder="1" applyAlignment="1">
      <alignment vertical="center"/>
    </xf>
    <xf numFmtId="171" fontId="10" fillId="3" borderId="0" xfId="0" applyNumberFormat="1" applyFont="1" applyFill="1" applyBorder="1" applyAlignment="1"/>
    <xf numFmtId="171" fontId="10" fillId="7" borderId="0" xfId="0" applyNumberFormat="1" applyFont="1" applyFill="1" applyBorder="1" applyAlignment="1"/>
    <xf numFmtId="171" fontId="10" fillId="3" borderId="0" xfId="0" applyNumberFormat="1" applyFont="1" applyFill="1" applyBorder="1" applyAlignment="1">
      <alignment vertical="center"/>
    </xf>
    <xf numFmtId="171" fontId="10" fillId="7" borderId="0" xfId="0" applyNumberFormat="1" applyFont="1" applyFill="1" applyBorder="1" applyAlignment="1">
      <alignment vertical="center"/>
    </xf>
    <xf numFmtId="174" fontId="10" fillId="3" borderId="0" xfId="0" applyNumberFormat="1" applyFont="1" applyFill="1" applyBorder="1"/>
    <xf numFmtId="174" fontId="10" fillId="7" borderId="0" xfId="0" applyNumberFormat="1" applyFont="1" applyFill="1" applyBorder="1"/>
    <xf numFmtId="0" fontId="14" fillId="2" borderId="1" xfId="0" applyFont="1" applyFill="1" applyBorder="1" applyAlignment="1">
      <alignment horizontal="right" wrapText="1"/>
    </xf>
    <xf numFmtId="173" fontId="0" fillId="0" borderId="0" xfId="0" applyNumberFormat="1"/>
    <xf numFmtId="0" fontId="14" fillId="2" borderId="1" xfId="0" applyFont="1" applyFill="1" applyBorder="1" applyAlignment="1">
      <alignment horizontal="center" wrapText="1"/>
    </xf>
    <xf numFmtId="0" fontId="12" fillId="7" borderId="1" xfId="0" applyFont="1" applyFill="1" applyBorder="1" applyAlignment="1">
      <alignment horizontal="center" wrapText="1"/>
    </xf>
    <xf numFmtId="0" fontId="52" fillId="2" borderId="1" xfId="0" applyFont="1" applyFill="1" applyBorder="1" applyAlignment="1">
      <alignment horizontal="center" wrapText="1"/>
    </xf>
    <xf numFmtId="0" fontId="53" fillId="7" borderId="1" xfId="0" applyFont="1" applyFill="1" applyBorder="1" applyAlignment="1">
      <alignment horizontal="center" wrapText="1"/>
    </xf>
    <xf numFmtId="14" fontId="14" fillId="2" borderId="1" xfId="0" applyNumberFormat="1" applyFont="1" applyFill="1" applyBorder="1" applyAlignment="1">
      <alignment horizontal="center" wrapText="1"/>
    </xf>
    <xf numFmtId="0" fontId="18" fillId="3" borderId="0" xfId="20" applyFont="1" applyFill="1"/>
    <xf numFmtId="0" fontId="18" fillId="0" borderId="0" xfId="0" applyFont="1" applyFill="1" applyAlignment="1">
      <alignment wrapText="1"/>
    </xf>
    <xf numFmtId="168" fontId="18" fillId="0" borderId="0" xfId="2" applyNumberFormat="1" applyFont="1" applyFill="1" applyBorder="1" applyAlignment="1">
      <alignment wrapText="1"/>
    </xf>
    <xf numFmtId="0" fontId="18" fillId="0" borderId="0" xfId="20" applyFont="1" applyFill="1" applyBorder="1" applyAlignment="1">
      <alignment wrapText="1"/>
    </xf>
    <xf numFmtId="0" fontId="18" fillId="0" borderId="0" xfId="20" applyFont="1" applyFill="1" applyAlignment="1">
      <alignment horizontal="right" wrapText="1"/>
    </xf>
    <xf numFmtId="0" fontId="18" fillId="0" borderId="0" xfId="20" applyFont="1" applyFill="1" applyAlignment="1">
      <alignment wrapText="1"/>
    </xf>
    <xf numFmtId="0" fontId="0" fillId="0" borderId="0" xfId="0" applyAlignment="1">
      <alignment wrapText="1"/>
    </xf>
    <xf numFmtId="0" fontId="10" fillId="0" borderId="0" xfId="20" applyFont="1" applyFill="1" applyBorder="1" applyAlignment="1">
      <alignment wrapText="1"/>
    </xf>
    <xf numFmtId="3" fontId="18" fillId="0" borderId="0" xfId="2" applyNumberFormat="1" applyFont="1" applyFill="1" applyBorder="1"/>
    <xf numFmtId="3" fontId="18" fillId="0" borderId="0" xfId="0" applyNumberFormat="1" applyFont="1" applyFill="1"/>
    <xf numFmtId="0" fontId="55" fillId="2" borderId="1" xfId="0" applyFont="1" applyFill="1" applyBorder="1" applyAlignment="1">
      <alignment horizontal="center" wrapText="1"/>
    </xf>
    <xf numFmtId="0" fontId="56" fillId="7" borderId="1" xfId="0" applyFont="1" applyFill="1" applyBorder="1" applyAlignment="1">
      <alignment horizontal="center" wrapText="1"/>
    </xf>
    <xf numFmtId="14" fontId="55" fillId="2" borderId="1" xfId="0" applyNumberFormat="1" applyFont="1" applyFill="1" applyBorder="1" applyAlignment="1">
      <alignment horizontal="center" wrapText="1"/>
    </xf>
    <xf numFmtId="0" fontId="13" fillId="7" borderId="1" xfId="0" applyFont="1" applyFill="1" applyBorder="1" applyAlignment="1">
      <alignment wrapText="1"/>
    </xf>
    <xf numFmtId="0" fontId="13" fillId="0" borderId="0" xfId="0" applyFont="1" applyFill="1" applyBorder="1" applyAlignment="1">
      <alignment wrapText="1"/>
    </xf>
    <xf numFmtId="14" fontId="14" fillId="0" borderId="0" xfId="0" applyNumberFormat="1" applyFont="1" applyFill="1" applyBorder="1" applyAlignment="1">
      <alignment horizontal="right" wrapText="1"/>
    </xf>
    <xf numFmtId="0" fontId="12" fillId="0" borderId="0" xfId="0" applyFont="1" applyFill="1" applyBorder="1" applyAlignment="1">
      <alignment horizontal="right" wrapText="1"/>
    </xf>
    <xf numFmtId="0" fontId="14" fillId="0" borderId="0" xfId="0" applyFont="1" applyFill="1" applyBorder="1" applyAlignment="1">
      <alignment horizontal="right" wrapText="1"/>
    </xf>
    <xf numFmtId="167" fontId="18" fillId="0" borderId="0" xfId="2" applyNumberFormat="1" applyFont="1" applyFill="1" applyBorder="1" applyAlignment="1">
      <alignment horizontal="center" wrapText="1"/>
    </xf>
    <xf numFmtId="0" fontId="34" fillId="0" borderId="0" xfId="20" applyFont="1" applyFill="1" applyAlignment="1">
      <alignment horizontal="center"/>
    </xf>
    <xf numFmtId="0" fontId="34" fillId="7" borderId="0" xfId="0" applyFont="1" applyFill="1" applyAlignment="1">
      <alignment horizontal="center"/>
    </xf>
    <xf numFmtId="0" fontId="57" fillId="7" borderId="0" xfId="0" applyFont="1" applyFill="1" applyAlignment="1">
      <alignment horizontal="center" vertical="center"/>
    </xf>
    <xf numFmtId="166" fontId="18" fillId="0" borderId="0" xfId="0" applyNumberFormat="1" applyFont="1" applyFill="1"/>
    <xf numFmtId="165" fontId="18" fillId="0" borderId="0" xfId="2" applyNumberFormat="1" applyFont="1" applyFill="1" applyBorder="1"/>
    <xf numFmtId="165" fontId="10" fillId="0" borderId="0" xfId="20" applyNumberFormat="1" applyFont="1" applyFill="1"/>
    <xf numFmtId="164" fontId="0" fillId="0" borderId="0" xfId="0" applyNumberFormat="1"/>
    <xf numFmtId="173" fontId="0" fillId="0" borderId="0" xfId="0" applyNumberFormat="1" applyFill="1"/>
    <xf numFmtId="0" fontId="0" fillId="0" borderId="0" xfId="0" applyBorder="1"/>
    <xf numFmtId="0" fontId="10" fillId="7" borderId="0" xfId="0" applyFont="1" applyFill="1"/>
    <xf numFmtId="0" fontId="58" fillId="7" borderId="0" xfId="0" applyFont="1" applyFill="1" applyAlignment="1">
      <alignment horizontal="left" vertical="center"/>
    </xf>
    <xf numFmtId="0" fontId="59" fillId="0" borderId="0" xfId="0" applyFont="1" applyFill="1"/>
    <xf numFmtId="38" fontId="10" fillId="7" borderId="0" xfId="3" applyNumberFormat="1" applyFont="1" applyFill="1" applyProtection="1"/>
    <xf numFmtId="0" fontId="60" fillId="0" borderId="0" xfId="0" applyFont="1" applyFill="1"/>
    <xf numFmtId="38" fontId="61" fillId="7" borderId="0" xfId="758" applyNumberFormat="1" applyFill="1" applyAlignment="1" applyProtection="1">
      <alignment vertical="center"/>
    </xf>
    <xf numFmtId="0" fontId="33" fillId="7" borderId="0" xfId="0" applyFont="1" applyFill="1"/>
    <xf numFmtId="0" fontId="10" fillId="7" borderId="0" xfId="3" applyFont="1" applyFill="1" applyProtection="1"/>
    <xf numFmtId="38" fontId="61" fillId="7" borderId="0" xfId="758" quotePrefix="1" applyNumberFormat="1" applyFill="1" applyAlignment="1" applyProtection="1">
      <alignment vertical="center"/>
    </xf>
    <xf numFmtId="0" fontId="33" fillId="7" borderId="0" xfId="3" applyFont="1" applyFill="1" applyProtection="1"/>
    <xf numFmtId="38" fontId="33" fillId="7" borderId="0" xfId="3" applyNumberFormat="1" applyFont="1" applyFill="1" applyProtection="1"/>
    <xf numFmtId="0" fontId="33" fillId="7" borderId="0" xfId="3" applyFont="1" applyFill="1" applyBorder="1" applyProtection="1"/>
    <xf numFmtId="0" fontId="33" fillId="7" borderId="0" xfId="0" applyFont="1" applyFill="1" applyBorder="1" applyAlignment="1">
      <alignment horizontal="left" vertical="center" indent="1"/>
    </xf>
    <xf numFmtId="38" fontId="33" fillId="7" borderId="0" xfId="3" applyNumberFormat="1" applyFont="1" applyFill="1" applyBorder="1" applyProtection="1"/>
    <xf numFmtId="0" fontId="62" fillId="7" borderId="0" xfId="3" applyFont="1" applyFill="1" applyBorder="1" applyProtection="1"/>
    <xf numFmtId="0" fontId="63" fillId="7" borderId="0" xfId="3" applyFont="1" applyFill="1" applyProtection="1"/>
    <xf numFmtId="0" fontId="33" fillId="7" borderId="0" xfId="0" applyFont="1" applyFill="1" applyAlignment="1">
      <alignment horizontal="left" vertical="top" wrapText="1"/>
    </xf>
    <xf numFmtId="3" fontId="0" fillId="0" borderId="0" xfId="0" applyNumberFormat="1" applyFill="1"/>
    <xf numFmtId="0" fontId="64" fillId="7" borderId="0" xfId="2" applyFont="1" applyFill="1"/>
    <xf numFmtId="0" fontId="65" fillId="7" borderId="0" xfId="0" applyFont="1" applyFill="1"/>
    <xf numFmtId="0" fontId="10" fillId="0" borderId="0" xfId="2"/>
    <xf numFmtId="0" fontId="64" fillId="0" borderId="0" xfId="2" applyFont="1"/>
    <xf numFmtId="0" fontId="67" fillId="0" borderId="0" xfId="2" applyFont="1" applyFill="1" applyAlignment="1">
      <alignment horizontal="right"/>
    </xf>
    <xf numFmtId="0" fontId="68" fillId="0" borderId="0" xfId="2" applyFont="1"/>
    <xf numFmtId="0" fontId="10" fillId="0" borderId="1" xfId="2" applyBorder="1" applyAlignment="1">
      <alignment horizontal="right"/>
    </xf>
    <xf numFmtId="0" fontId="12" fillId="0" borderId="1" xfId="2" applyFont="1" applyBorder="1" applyAlignment="1">
      <alignment horizontal="left"/>
    </xf>
    <xf numFmtId="0" fontId="14" fillId="2" borderId="1" xfId="2" applyFont="1" applyFill="1" applyBorder="1" applyAlignment="1">
      <alignment horizontal="right"/>
    </xf>
    <xf numFmtId="0" fontId="12" fillId="0" borderId="1" xfId="2" applyFont="1" applyBorder="1" applyAlignment="1">
      <alignment horizontal="right"/>
    </xf>
    <xf numFmtId="0" fontId="10" fillId="3" borderId="0" xfId="2" applyFill="1"/>
    <xf numFmtId="0" fontId="67" fillId="0" borderId="0" xfId="2" applyFont="1"/>
    <xf numFmtId="0" fontId="15" fillId="0" borderId="0" xfId="2" applyFont="1"/>
    <xf numFmtId="9" fontId="0" fillId="3" borderId="0" xfId="4" applyNumberFormat="1" applyFont="1" applyFill="1"/>
    <xf numFmtId="0" fontId="10" fillId="0" borderId="0" xfId="2" applyFont="1"/>
    <xf numFmtId="3" fontId="10" fillId="0" borderId="0" xfId="2" applyNumberFormat="1"/>
    <xf numFmtId="3" fontId="10" fillId="3" borderId="0" xfId="2" applyNumberFormat="1" applyFill="1"/>
    <xf numFmtId="10" fontId="10" fillId="3" borderId="0" xfId="4" applyNumberFormat="1" applyFont="1" applyFill="1" applyAlignment="1">
      <alignment horizontal="right"/>
    </xf>
    <xf numFmtId="9" fontId="10" fillId="3" borderId="0" xfId="2" applyNumberFormat="1" applyFill="1"/>
    <xf numFmtId="9" fontId="10" fillId="3" borderId="0" xfId="759" applyNumberFormat="1" applyFill="1"/>
    <xf numFmtId="172" fontId="0" fillId="3" borderId="0" xfId="4" applyNumberFormat="1" applyFont="1" applyFill="1"/>
    <xf numFmtId="10" fontId="0" fillId="3" borderId="0" xfId="4" applyNumberFormat="1" applyFont="1" applyFill="1"/>
    <xf numFmtId="0" fontId="0" fillId="0" borderId="0" xfId="2" applyFont="1"/>
    <xf numFmtId="3" fontId="10" fillId="0" borderId="0" xfId="2" applyNumberFormat="1" applyFont="1" applyFill="1"/>
    <xf numFmtId="9" fontId="10" fillId="3" borderId="0" xfId="4" applyNumberFormat="1" applyFont="1" applyFill="1" applyAlignment="1">
      <alignment horizontal="right"/>
    </xf>
    <xf numFmtId="3" fontId="10" fillId="3" borderId="0" xfId="2" applyNumberFormat="1" applyFont="1" applyFill="1"/>
    <xf numFmtId="10" fontId="0" fillId="3" borderId="0" xfId="4" applyNumberFormat="1" applyFont="1" applyFill="1" applyAlignment="1">
      <alignment horizontal="right"/>
    </xf>
    <xf numFmtId="0" fontId="15" fillId="4" borderId="0" xfId="2" applyFont="1" applyFill="1"/>
    <xf numFmtId="3" fontId="15" fillId="4" borderId="0" xfId="2" applyNumberFormat="1" applyFont="1" applyFill="1"/>
    <xf numFmtId="0" fontId="10" fillId="4" borderId="0" xfId="2" applyFill="1"/>
    <xf numFmtId="0" fontId="32" fillId="0" borderId="0" xfId="2" applyFont="1"/>
    <xf numFmtId="0" fontId="71" fillId="0" borderId="0" xfId="2" applyFont="1"/>
    <xf numFmtId="0" fontId="67" fillId="0" borderId="0" xfId="2" applyFont="1" applyFill="1" applyAlignment="1"/>
    <xf numFmtId="0" fontId="10" fillId="7" borderId="0" xfId="2" applyFont="1" applyFill="1"/>
    <xf numFmtId="3" fontId="10" fillId="0" borderId="0" xfId="2" applyNumberFormat="1" applyFont="1"/>
    <xf numFmtId="3" fontId="20" fillId="0" borderId="0" xfId="2" applyNumberFormat="1" applyFont="1"/>
    <xf numFmtId="0" fontId="10" fillId="7" borderId="0" xfId="20" applyFont="1" applyFill="1" applyBorder="1" applyAlignment="1">
      <alignment horizontal="left"/>
    </xf>
    <xf numFmtId="0" fontId="15" fillId="5" borderId="0" xfId="2" applyFont="1" applyFill="1"/>
    <xf numFmtId="0" fontId="10" fillId="5" borderId="0" xfId="2" applyFill="1"/>
    <xf numFmtId="3" fontId="15" fillId="5" borderId="0" xfId="2" applyNumberFormat="1" applyFont="1" applyFill="1"/>
    <xf numFmtId="9" fontId="10" fillId="7" borderId="0" xfId="4" applyFont="1" applyFill="1"/>
    <xf numFmtId="3" fontId="15" fillId="3" borderId="0" xfId="2" applyNumberFormat="1" applyFont="1" applyFill="1"/>
    <xf numFmtId="0" fontId="15" fillId="7" borderId="0" xfId="2" applyFont="1" applyFill="1"/>
    <xf numFmtId="0" fontId="10" fillId="7" borderId="0" xfId="2" applyFill="1"/>
    <xf numFmtId="0" fontId="67" fillId="7" borderId="0" xfId="2" applyFont="1" applyFill="1"/>
    <xf numFmtId="0" fontId="72" fillId="8" borderId="0" xfId="2" applyFont="1" applyFill="1" applyAlignment="1">
      <alignment horizontal="center"/>
    </xf>
    <xf numFmtId="0" fontId="72" fillId="8" borderId="0" xfId="2" applyFont="1" applyFill="1" applyAlignment="1">
      <alignment horizontal="center" wrapText="1"/>
    </xf>
    <xf numFmtId="3" fontId="10" fillId="7" borderId="0" xfId="2" applyNumberFormat="1" applyFill="1"/>
    <xf numFmtId="165" fontId="15" fillId="3" borderId="0" xfId="4" applyNumberFormat="1" applyFont="1" applyFill="1"/>
    <xf numFmtId="165" fontId="0" fillId="7" borderId="0" xfId="4" applyNumberFormat="1" applyFont="1" applyFill="1"/>
    <xf numFmtId="0" fontId="0" fillId="7" borderId="0" xfId="2" applyFont="1" applyFill="1"/>
    <xf numFmtId="0" fontId="20" fillId="0" borderId="0" xfId="2" applyFont="1"/>
    <xf numFmtId="0" fontId="73" fillId="0" borderId="0" xfId="2" applyFont="1" applyFill="1" applyAlignment="1"/>
    <xf numFmtId="172" fontId="10" fillId="0" borderId="0" xfId="4" applyNumberFormat="1"/>
    <xf numFmtId="9" fontId="18" fillId="0" borderId="0" xfId="4" applyFont="1" applyFill="1" applyBorder="1"/>
    <xf numFmtId="9" fontId="29" fillId="0" borderId="0" xfId="4" applyFont="1" applyFill="1" applyBorder="1"/>
    <xf numFmtId="9" fontId="10" fillId="0" borderId="0" xfId="4" applyFont="1" applyFill="1"/>
    <xf numFmtId="9" fontId="18" fillId="0" borderId="0" xfId="4" applyFont="1" applyFill="1"/>
    <xf numFmtId="9" fontId="0" fillId="0" borderId="0" xfId="4" applyFont="1" applyFill="1"/>
    <xf numFmtId="0" fontId="33" fillId="7" borderId="0" xfId="0" applyFont="1" applyFill="1" applyAlignment="1">
      <alignment horizontal="left" vertical="top" wrapText="1"/>
    </xf>
    <xf numFmtId="0" fontId="14" fillId="0" borderId="0" xfId="0" applyFont="1" applyFill="1" applyBorder="1" applyAlignment="1">
      <alignment horizontal="center" wrapText="1"/>
    </xf>
    <xf numFmtId="0" fontId="15" fillId="6" borderId="4" xfId="0" applyFont="1" applyFill="1" applyBorder="1" applyAlignment="1">
      <alignment horizontal="center" wrapText="1"/>
    </xf>
    <xf numFmtId="0" fontId="15" fillId="6" borderId="5" xfId="0" applyFont="1" applyFill="1" applyBorder="1" applyAlignment="1">
      <alignment horizontal="center" wrapText="1"/>
    </xf>
    <xf numFmtId="0" fontId="51" fillId="3" borderId="4" xfId="0" applyFont="1" applyFill="1" applyBorder="1" applyAlignment="1">
      <alignment horizontal="center" wrapText="1"/>
    </xf>
    <xf numFmtId="0" fontId="51" fillId="3" borderId="5" xfId="0" applyFont="1" applyFill="1" applyBorder="1" applyAlignment="1">
      <alignment horizontal="center" wrapText="1"/>
    </xf>
    <xf numFmtId="0" fontId="38" fillId="6" borderId="4" xfId="0" applyFont="1" applyFill="1" applyBorder="1" applyAlignment="1">
      <alignment horizontal="center" wrapText="1"/>
    </xf>
    <xf numFmtId="0" fontId="38" fillId="6" borderId="5" xfId="0" applyFont="1" applyFill="1" applyBorder="1" applyAlignment="1">
      <alignment horizontal="center" wrapText="1"/>
    </xf>
    <xf numFmtId="0" fontId="14" fillId="8" borderId="4" xfId="0" applyFont="1" applyFill="1" applyBorder="1" applyAlignment="1">
      <alignment horizontal="center" wrapText="1"/>
    </xf>
    <xf numFmtId="0" fontId="14" fillId="8" borderId="5" xfId="0" applyFont="1" applyFill="1" applyBorder="1" applyAlignment="1">
      <alignment horizontal="center" wrapText="1"/>
    </xf>
    <xf numFmtId="0" fontId="67" fillId="0" borderId="0" xfId="2" applyFont="1" applyFill="1" applyAlignment="1">
      <alignment horizontal="center"/>
    </xf>
    <xf numFmtId="0" fontId="10" fillId="0" borderId="0" xfId="2" applyAlignment="1"/>
  </cellXfs>
  <cellStyles count="760">
    <cellStyle name="Align_Right" xfId="308"/>
    <cellStyle name="Blank" xfId="309"/>
    <cellStyle name="Body_align" xfId="310"/>
    <cellStyle name="Bold" xfId="311"/>
    <cellStyle name="Border_right" xfId="312"/>
    <cellStyle name="Borderright_doubleline" xfId="313"/>
    <cellStyle name="ColHead" xfId="5"/>
    <cellStyle name="ColHeadBold" xfId="6"/>
    <cellStyle name="Comma 2" xfId="1"/>
    <cellStyle name="Comma 2 2" xfId="37"/>
    <cellStyle name="Comma 2 2 2" xfId="504"/>
    <cellStyle name="Comma 2 3" xfId="343"/>
    <cellStyle name="Comma 2_Capacity changes Press Q1" xfId="63"/>
    <cellStyle name="Comma 3" xfId="7"/>
    <cellStyle name="Comma 3 2" xfId="38"/>
    <cellStyle name="Comma 3 2 2" xfId="506"/>
    <cellStyle name="Comma 3 3" xfId="505"/>
    <cellStyle name="Comma 3_CCASHFLOW" xfId="244"/>
    <cellStyle name="Comma 4" xfId="39"/>
    <cellStyle name="Comma 4 2" xfId="507"/>
    <cellStyle name="Comma 5" xfId="40"/>
    <cellStyle name="Comma 5 2" xfId="87"/>
    <cellStyle name="Comma 5 2 2" xfId="508"/>
    <cellStyle name="Comma 5_JV others" xfId="384"/>
    <cellStyle name="Comma 6" xfId="133"/>
    <cellStyle name="Comma 6 2" xfId="509"/>
    <cellStyle name="Comma 7" xfId="381"/>
    <cellStyle name="Comma 7 2" xfId="510"/>
    <cellStyle name="Comma 8" xfId="754"/>
    <cellStyle name="Comma 9" xfId="757"/>
    <cellStyle name="Date" xfId="314"/>
    <cellStyle name="Description" xfId="315"/>
    <cellStyle name="Dummy_Column" xfId="316"/>
    <cellStyle name="Figure" xfId="8"/>
    <cellStyle name="FigureBold" xfId="9"/>
    <cellStyle name="FTE_Number" xfId="317"/>
    <cellStyle name="GSP_header" xfId="318"/>
    <cellStyle name="Header" xfId="319"/>
    <cellStyle name="Header 2" xfId="375"/>
    <cellStyle name="Header_JV others" xfId="385"/>
    <cellStyle name="Heading" xfId="10"/>
    <cellStyle name="HighlightColumn" xfId="320"/>
    <cellStyle name="Hyperlink" xfId="758" builtinId="8"/>
    <cellStyle name="Internal_Book_Color1" xfId="321"/>
    <cellStyle name="No format" xfId="322"/>
    <cellStyle name="Normal" xfId="0" builtinId="0"/>
    <cellStyle name="Normal 10" xfId="11"/>
    <cellStyle name="Normal 10 10" xfId="455"/>
    <cellStyle name="Normal 10 2" xfId="116"/>
    <cellStyle name="Normal 10 2 2" xfId="201"/>
    <cellStyle name="Normal 10 2 2 2" xfId="512"/>
    <cellStyle name="Normal 10 2 3" xfId="511"/>
    <cellStyle name="Normal 10 2_NPROPSEGINC" xfId="268"/>
    <cellStyle name="Normal 10 3" xfId="159"/>
    <cellStyle name="Normal 10 3 2" xfId="513"/>
    <cellStyle name="Normal 10 4" xfId="71"/>
    <cellStyle name="Normal 10 4 2" xfId="514"/>
    <cellStyle name="Normal 10 5" xfId="357"/>
    <cellStyle name="Normal 10 5 2" xfId="515"/>
    <cellStyle name="Normal 10 6" xfId="424"/>
    <cellStyle name="Normal 10 7" xfId="423"/>
    <cellStyle name="Normal 10 8" xfId="450"/>
    <cellStyle name="Normal 10 9" xfId="416"/>
    <cellStyle name="Normal 10_Cash flow" xfId="395"/>
    <cellStyle name="Normal 11" xfId="12"/>
    <cellStyle name="Normal 11 10" xfId="452"/>
    <cellStyle name="Normal 11 2" xfId="117"/>
    <cellStyle name="Normal 11 2 2" xfId="202"/>
    <cellStyle name="Normal 11 2 2 2" xfId="517"/>
    <cellStyle name="Normal 11 2 3" xfId="516"/>
    <cellStyle name="Normal 11 2_NPROPSEGINC" xfId="269"/>
    <cellStyle name="Normal 11 3" xfId="160"/>
    <cellStyle name="Normal 11 3 2" xfId="518"/>
    <cellStyle name="Normal 11 4" xfId="72"/>
    <cellStyle name="Normal 11 4 2" xfId="519"/>
    <cellStyle name="Normal 11 5" xfId="339"/>
    <cellStyle name="Normal 11 5 2" xfId="520"/>
    <cellStyle name="Normal 11 6" xfId="425"/>
    <cellStyle name="Normal 11 7" xfId="422"/>
    <cellStyle name="Normal 11 8" xfId="433"/>
    <cellStyle name="Normal 11 9" xfId="430"/>
    <cellStyle name="Normal 11_Cash flow" xfId="396"/>
    <cellStyle name="Normal 12" xfId="13"/>
    <cellStyle name="Normal 12 10" xfId="466"/>
    <cellStyle name="Normal 12 2" xfId="118"/>
    <cellStyle name="Normal 12 2 2" xfId="203"/>
    <cellStyle name="Normal 12 2 2 2" xfId="522"/>
    <cellStyle name="Normal 12 2 3" xfId="521"/>
    <cellStyle name="Normal 12 2_NPROPSEGINC" xfId="270"/>
    <cellStyle name="Normal 12 3" xfId="161"/>
    <cellStyle name="Normal 12 3 2" xfId="523"/>
    <cellStyle name="Normal 12 4" xfId="73"/>
    <cellStyle name="Normal 12 4 2" xfId="524"/>
    <cellStyle name="Normal 12 5" xfId="348"/>
    <cellStyle name="Normal 12 5 2" xfId="525"/>
    <cellStyle name="Normal 12 6" xfId="426"/>
    <cellStyle name="Normal 12 7" xfId="421"/>
    <cellStyle name="Normal 12 8" xfId="418"/>
    <cellStyle name="Normal 12 9" xfId="445"/>
    <cellStyle name="Normal 12_Cash flow" xfId="397"/>
    <cellStyle name="Normal 13" xfId="14"/>
    <cellStyle name="Normal 13 10" xfId="481"/>
    <cellStyle name="Normal 13 2" xfId="119"/>
    <cellStyle name="Normal 13 2 2" xfId="204"/>
    <cellStyle name="Normal 13 2 2 2" xfId="527"/>
    <cellStyle name="Normal 13 2 3" xfId="526"/>
    <cellStyle name="Normal 13 2_NPROPSEGINC" xfId="271"/>
    <cellStyle name="Normal 13 3" xfId="162"/>
    <cellStyle name="Normal 13 3 2" xfId="528"/>
    <cellStyle name="Normal 13 4" xfId="74"/>
    <cellStyle name="Normal 13 4 2" xfId="529"/>
    <cellStyle name="Normal 13 5" xfId="361"/>
    <cellStyle name="Normal 13 5 2" xfId="530"/>
    <cellStyle name="Normal 13 6" xfId="427"/>
    <cellStyle name="Normal 13 7" xfId="417"/>
    <cellStyle name="Normal 13 8" xfId="449"/>
    <cellStyle name="Normal 13 9" xfId="448"/>
    <cellStyle name="Normal 13_Cash flow" xfId="398"/>
    <cellStyle name="Normal 14" xfId="15"/>
    <cellStyle name="Normal 14 10" xfId="451"/>
    <cellStyle name="Normal 14 2" xfId="120"/>
    <cellStyle name="Normal 14 2 2" xfId="205"/>
    <cellStyle name="Normal 14 2 2 2" xfId="532"/>
    <cellStyle name="Normal 14 2 3" xfId="531"/>
    <cellStyle name="Normal 14 2_NPROPSEGINC" xfId="272"/>
    <cellStyle name="Normal 14 3" xfId="163"/>
    <cellStyle name="Normal 14 3 2" xfId="533"/>
    <cellStyle name="Normal 14 4" xfId="75"/>
    <cellStyle name="Normal 14 4 2" xfId="534"/>
    <cellStyle name="Normal 14 5" xfId="364"/>
    <cellStyle name="Normal 14 5 2" xfId="535"/>
    <cellStyle name="Normal 14 6" xfId="428"/>
    <cellStyle name="Normal 14 7" xfId="420"/>
    <cellStyle name="Normal 14 8" xfId="446"/>
    <cellStyle name="Normal 14 9" xfId="415"/>
    <cellStyle name="Normal 14_Cash flow" xfId="399"/>
    <cellStyle name="Normal 15" xfId="16"/>
    <cellStyle name="Normal 15 10" xfId="479"/>
    <cellStyle name="Normal 15 2" xfId="121"/>
    <cellStyle name="Normal 15 2 2" xfId="206"/>
    <cellStyle name="Normal 15 2 2 2" xfId="537"/>
    <cellStyle name="Normal 15 2 3" xfId="536"/>
    <cellStyle name="Normal 15 2_NPROPSEGINC" xfId="273"/>
    <cellStyle name="Normal 15 3" xfId="164"/>
    <cellStyle name="Normal 15 3 2" xfId="538"/>
    <cellStyle name="Normal 15 4" xfId="76"/>
    <cellStyle name="Normal 15 4 2" xfId="539"/>
    <cellStyle name="Normal 15 5" xfId="344"/>
    <cellStyle name="Normal 15 5 2" xfId="540"/>
    <cellStyle name="Normal 15 6" xfId="429"/>
    <cellStyle name="Normal 15 7" xfId="419"/>
    <cellStyle name="Normal 15 8" xfId="469"/>
    <cellStyle name="Normal 15 9" xfId="467"/>
    <cellStyle name="Normal 15_Cash flow" xfId="400"/>
    <cellStyle name="Normal 16" xfId="41"/>
    <cellStyle name="Normal 16 2" xfId="218"/>
    <cellStyle name="Normal 16_Cash flow" xfId="401"/>
    <cellStyle name="Normal 17" xfId="42"/>
    <cellStyle name="Normal 17 2" xfId="134"/>
    <cellStyle name="Normal 17 2 2" xfId="219"/>
    <cellStyle name="Normal 17 2 2 2" xfId="543"/>
    <cellStyle name="Normal 17 2 3" xfId="542"/>
    <cellStyle name="Normal 17 2_NPROPSEGINC" xfId="274"/>
    <cellStyle name="Normal 17 3" xfId="176"/>
    <cellStyle name="Normal 17 3 2" xfId="544"/>
    <cellStyle name="Normal 17 4" xfId="88"/>
    <cellStyle name="Normal 17 4 2" xfId="545"/>
    <cellStyle name="Normal 17 5" xfId="351"/>
    <cellStyle name="Normal 17 5 2" xfId="546"/>
    <cellStyle name="Normal 17 6" xfId="541"/>
    <cellStyle name="Normal 17_CCASHFLOW" xfId="245"/>
    <cellStyle name="Normal 18" xfId="43"/>
    <cellStyle name="Normal 18 2" xfId="135"/>
    <cellStyle name="Normal 18 2 2" xfId="220"/>
    <cellStyle name="Normal 18 2 2 2" xfId="549"/>
    <cellStyle name="Normal 18 2 3" xfId="548"/>
    <cellStyle name="Normal 18 2_NPROPSEGINC" xfId="275"/>
    <cellStyle name="Normal 18 3" xfId="177"/>
    <cellStyle name="Normal 18 3 2" xfId="550"/>
    <cellStyle name="Normal 18 4" xfId="89"/>
    <cellStyle name="Normal 18 4 2" xfId="551"/>
    <cellStyle name="Normal 18 5" xfId="335"/>
    <cellStyle name="Normal 18 5 2" xfId="552"/>
    <cellStyle name="Normal 18 6" xfId="547"/>
    <cellStyle name="Normal 18_CCASHFLOW" xfId="246"/>
    <cellStyle name="Normal 19" xfId="44"/>
    <cellStyle name="Normal 19 2" xfId="136"/>
    <cellStyle name="Normal 19 2 2" xfId="221"/>
    <cellStyle name="Normal 19 2 2 2" xfId="555"/>
    <cellStyle name="Normal 19 2 3" xfId="554"/>
    <cellStyle name="Normal 19 2_JV others" xfId="386"/>
    <cellStyle name="Normal 19 3" xfId="178"/>
    <cellStyle name="Normal 19 3 2" xfId="556"/>
    <cellStyle name="Normal 19 4" xfId="90"/>
    <cellStyle name="Normal 19 4 2" xfId="557"/>
    <cellStyle name="Normal 19 5" xfId="369"/>
    <cellStyle name="Normal 19 5 2" xfId="558"/>
    <cellStyle name="Normal 19 6" xfId="553"/>
    <cellStyle name="Normal 19_CCASHFLOW" xfId="247"/>
    <cellStyle name="Normal 2" xfId="2"/>
    <cellStyle name="Normal 2 2" xfId="17"/>
    <cellStyle name="Normal 2 3" xfId="36"/>
    <cellStyle name="Normal 2 3 2" xfId="67"/>
    <cellStyle name="Normal 2_Cash flow" xfId="402"/>
    <cellStyle name="Normal 20" xfId="45"/>
    <cellStyle name="Normal 20 2" xfId="137"/>
    <cellStyle name="Normal 20 2 2" xfId="222"/>
    <cellStyle name="Normal 20 2 2 2" xfId="561"/>
    <cellStyle name="Normal 20 2 3" xfId="560"/>
    <cellStyle name="Normal 20 2_NPROPSEGINC" xfId="276"/>
    <cellStyle name="Normal 20 3" xfId="179"/>
    <cellStyle name="Normal 20 3 2" xfId="562"/>
    <cellStyle name="Normal 20 4" xfId="91"/>
    <cellStyle name="Normal 20 4 2" xfId="563"/>
    <cellStyle name="Normal 20 5" xfId="336"/>
    <cellStyle name="Normal 20 5 2" xfId="564"/>
    <cellStyle name="Normal 20 6" xfId="559"/>
    <cellStyle name="Normal 20_CCASHFLOW" xfId="248"/>
    <cellStyle name="Normal 21" xfId="46"/>
    <cellStyle name="Normal 21 2" xfId="138"/>
    <cellStyle name="Normal 21 2 2" xfId="223"/>
    <cellStyle name="Normal 21 2 2 2" xfId="567"/>
    <cellStyle name="Normal 21 2 3" xfId="566"/>
    <cellStyle name="Normal 21 2_NPROPSEGINC" xfId="277"/>
    <cellStyle name="Normal 21 3" xfId="180"/>
    <cellStyle name="Normal 21 3 2" xfId="568"/>
    <cellStyle name="Normal 21 4" xfId="92"/>
    <cellStyle name="Normal 21 4 2" xfId="569"/>
    <cellStyle name="Normal 21 5" xfId="366"/>
    <cellStyle name="Normal 21 5 2" xfId="570"/>
    <cellStyle name="Normal 21 6" xfId="565"/>
    <cellStyle name="Normal 21_CCASHFLOW" xfId="249"/>
    <cellStyle name="Normal 22" xfId="47"/>
    <cellStyle name="Normal 22 2" xfId="139"/>
    <cellStyle name="Normal 22 2 2" xfId="224"/>
    <cellStyle name="Normal 22 2 2 2" xfId="573"/>
    <cellStyle name="Normal 22 2 3" xfId="572"/>
    <cellStyle name="Normal 22 2_NPROPSEGINC" xfId="278"/>
    <cellStyle name="Normal 22 3" xfId="181"/>
    <cellStyle name="Normal 22 3 2" xfId="574"/>
    <cellStyle name="Normal 22 4" xfId="93"/>
    <cellStyle name="Normal 22 4 2" xfId="575"/>
    <cellStyle name="Normal 22 5" xfId="353"/>
    <cellStyle name="Normal 22 5 2" xfId="576"/>
    <cellStyle name="Normal 22 6" xfId="571"/>
    <cellStyle name="Normal 22_CCASHFLOW" xfId="250"/>
    <cellStyle name="Normal 23" xfId="48"/>
    <cellStyle name="Normal 23 2" xfId="140"/>
    <cellStyle name="Normal 23 2 2" xfId="225"/>
    <cellStyle name="Normal 23 2 2 2" xfId="579"/>
    <cellStyle name="Normal 23 2 3" xfId="578"/>
    <cellStyle name="Normal 23 2_NPROPSEGINC" xfId="279"/>
    <cellStyle name="Normal 23 3" xfId="182"/>
    <cellStyle name="Normal 23 3 2" xfId="580"/>
    <cellStyle name="Normal 23 4" xfId="94"/>
    <cellStyle name="Normal 23 4 2" xfId="581"/>
    <cellStyle name="Normal 23 5" xfId="334"/>
    <cellStyle name="Normal 23 5 2" xfId="582"/>
    <cellStyle name="Normal 23 6" xfId="577"/>
    <cellStyle name="Normal 23_CCASHFLOW" xfId="251"/>
    <cellStyle name="Normal 24" xfId="64"/>
    <cellStyle name="Normal 24 2" xfId="155"/>
    <cellStyle name="Normal 24 2 2" xfId="240"/>
    <cellStyle name="Normal 24 2 2 2" xfId="585"/>
    <cellStyle name="Normal 24 2 3" xfId="584"/>
    <cellStyle name="Normal 24 2_JV others" xfId="387"/>
    <cellStyle name="Normal 24 3" xfId="197"/>
    <cellStyle name="Normal 24 3 2" xfId="586"/>
    <cellStyle name="Normal 24 4" xfId="109"/>
    <cellStyle name="Normal 24 4 2" xfId="587"/>
    <cellStyle name="Normal 24 5" xfId="347"/>
    <cellStyle name="Normal 24 5 2" xfId="588"/>
    <cellStyle name="Normal 24 6" xfId="583"/>
    <cellStyle name="Normal 24 7" xfId="755"/>
    <cellStyle name="Normal 24_CCASHFLOW" xfId="252"/>
    <cellStyle name="Normal 25" xfId="66"/>
    <cellStyle name="Normal 25 2" xfId="69"/>
    <cellStyle name="Normal 25_CCASHFLOW" xfId="253"/>
    <cellStyle name="Normal 26" xfId="114"/>
    <cellStyle name="Normal 26 2" xfId="200"/>
    <cellStyle name="Normal 26 3" xfId="382"/>
    <cellStyle name="Normal 26_PR Prop consolidation" xfId="243"/>
    <cellStyle name="Normal 27" xfId="112"/>
    <cellStyle name="Normal 27 2" xfId="158"/>
    <cellStyle name="Normal 27 3" xfId="376"/>
    <cellStyle name="Normal 27 3 2" xfId="589"/>
    <cellStyle name="Normal 27 4" xfId="383"/>
    <cellStyle name="Normal 27 5" xfId="759"/>
    <cellStyle name="Normal 27_JV others" xfId="388"/>
    <cellStyle name="Normal 28" xfId="113"/>
    <cellStyle name="Normal 28 2" xfId="590"/>
    <cellStyle name="Normal 29" xfId="300"/>
    <cellStyle name="Normal 29 2" xfId="591"/>
    <cellStyle name="Normal 3" xfId="3"/>
    <cellStyle name="Normal 3 2" xfId="18"/>
    <cellStyle name="Normal 3 3" xfId="377"/>
    <cellStyle name="Normal 3_IAS 19 Pension" xfId="19"/>
    <cellStyle name="Normal 30" xfId="301"/>
    <cellStyle name="Normal 31" xfId="302"/>
    <cellStyle name="Normal 32" xfId="303"/>
    <cellStyle name="Normal 33" xfId="304"/>
    <cellStyle name="Normal 34" xfId="305"/>
    <cellStyle name="Normal 35" xfId="306"/>
    <cellStyle name="Normal 36" xfId="307"/>
    <cellStyle name="Normal 37" xfId="330"/>
    <cellStyle name="Normal 38" xfId="371"/>
    <cellStyle name="Normal 38 2" xfId="592"/>
    <cellStyle name="Normal 39" xfId="373"/>
    <cellStyle name="Normal 39 2" xfId="593"/>
    <cellStyle name="Normal 4" xfId="20"/>
    <cellStyle name="Normal 4 2" xfId="21"/>
    <cellStyle name="Normal 4 2 10" xfId="475"/>
    <cellStyle name="Normal 4 2 2" xfId="122"/>
    <cellStyle name="Normal 4 2 2 2" xfId="207"/>
    <cellStyle name="Normal 4 2 2 2 2" xfId="595"/>
    <cellStyle name="Normal 4 2 2 3" xfId="594"/>
    <cellStyle name="Normal 4 2 2_JV others" xfId="389"/>
    <cellStyle name="Normal 4 2 3" xfId="165"/>
    <cellStyle name="Normal 4 2 3 2" xfId="596"/>
    <cellStyle name="Normal 4 2 4" xfId="77"/>
    <cellStyle name="Normal 4 2 4 2" xfId="597"/>
    <cellStyle name="Normal 4 2 5" xfId="354"/>
    <cellStyle name="Normal 4 2 5 2" xfId="598"/>
    <cellStyle name="Normal 4 2 6" xfId="434"/>
    <cellStyle name="Normal 4 2 7" xfId="453"/>
    <cellStyle name="Normal 4 2 8" xfId="431"/>
    <cellStyle name="Normal 4 2 9" xfId="458"/>
    <cellStyle name="Normal 4 2_Cash flow" xfId="403"/>
    <cellStyle name="Normal 4 3" xfId="22"/>
    <cellStyle name="Normal 4 3 10" xfId="478"/>
    <cellStyle name="Normal 4 3 2" xfId="123"/>
    <cellStyle name="Normal 4 3 2 2" xfId="208"/>
    <cellStyle name="Normal 4 3 2 2 2" xfId="600"/>
    <cellStyle name="Normal 4 3 2 3" xfId="599"/>
    <cellStyle name="Normal 4 3 2_NPROPSEGINC" xfId="280"/>
    <cellStyle name="Normal 4 3 3" xfId="166"/>
    <cellStyle name="Normal 4 3 3 2" xfId="601"/>
    <cellStyle name="Normal 4 3 4" xfId="78"/>
    <cellStyle name="Normal 4 3 4 2" xfId="602"/>
    <cellStyle name="Normal 4 3 5" xfId="352"/>
    <cellStyle name="Normal 4 3 5 2" xfId="603"/>
    <cellStyle name="Normal 4 3 6" xfId="435"/>
    <cellStyle name="Normal 4 3 7" xfId="454"/>
    <cellStyle name="Normal 4 3 8" xfId="432"/>
    <cellStyle name="Normal 4 3 9" xfId="462"/>
    <cellStyle name="Normal 4 3_Cash flow" xfId="404"/>
    <cellStyle name="Normal 4 4" xfId="49"/>
    <cellStyle name="Normal 4 4 2" xfId="141"/>
    <cellStyle name="Normal 4 4 2 2" xfId="226"/>
    <cellStyle name="Normal 4 4 2 2 2" xfId="606"/>
    <cellStyle name="Normal 4 4 2 3" xfId="605"/>
    <cellStyle name="Normal 4 4 2_NPROPSEGINC" xfId="281"/>
    <cellStyle name="Normal 4 4 3" xfId="183"/>
    <cellStyle name="Normal 4 4 3 2" xfId="607"/>
    <cellStyle name="Normal 4 4 4" xfId="95"/>
    <cellStyle name="Normal 4 4 4 2" xfId="608"/>
    <cellStyle name="Normal 4 4 5" xfId="356"/>
    <cellStyle name="Normal 4 4 5 2" xfId="609"/>
    <cellStyle name="Normal 4 4 6" xfId="604"/>
    <cellStyle name="Normal 4 4_CCASHFLOW" xfId="254"/>
    <cellStyle name="Normal 4 5" xfId="50"/>
    <cellStyle name="Normal 4 5 2" xfId="142"/>
    <cellStyle name="Normal 4 5 2 2" xfId="227"/>
    <cellStyle name="Normal 4 5 2 2 2" xfId="612"/>
    <cellStyle name="Normal 4 5 2 3" xfId="611"/>
    <cellStyle name="Normal 4 5 2_NPROPSEGINC" xfId="282"/>
    <cellStyle name="Normal 4 5 3" xfId="184"/>
    <cellStyle name="Normal 4 5 3 2" xfId="613"/>
    <cellStyle name="Normal 4 5 4" xfId="96"/>
    <cellStyle name="Normal 4 5 4 2" xfId="614"/>
    <cellStyle name="Normal 4 5 5" xfId="333"/>
    <cellStyle name="Normal 4 5 5 2" xfId="615"/>
    <cellStyle name="Normal 4 5 6" xfId="610"/>
    <cellStyle name="Normal 4 5_CCASHFLOW" xfId="255"/>
    <cellStyle name="Normal 4 6" xfId="374"/>
    <cellStyle name="Normal 4_NGOODWILL" xfId="372"/>
    <cellStyle name="Normal 40" xfId="414"/>
    <cellStyle name="Normal 41" xfId="447"/>
    <cellStyle name="Normal 42" xfId="468"/>
    <cellStyle name="Normal 43" xfId="480"/>
    <cellStyle name="Normal 44" xfId="490"/>
    <cellStyle name="Normal 45" xfId="499"/>
    <cellStyle name="Normal 46" xfId="502"/>
    <cellStyle name="Normal 47" xfId="489"/>
    <cellStyle name="Normal 5" xfId="23"/>
    <cellStyle name="Normal 5 10" xfId="436"/>
    <cellStyle name="Normal 5 11" xfId="744"/>
    <cellStyle name="Normal 5 2" xfId="24"/>
    <cellStyle name="Normal 5 2 10" xfId="492"/>
    <cellStyle name="Normal 5 2 2" xfId="125"/>
    <cellStyle name="Normal 5 2 2 2" xfId="210"/>
    <cellStyle name="Normal 5 2 2 2 2" xfId="617"/>
    <cellStyle name="Normal 5 2 2 3" xfId="616"/>
    <cellStyle name="Normal 5 2 2_NPROPSEGINC" xfId="283"/>
    <cellStyle name="Normal 5 2 3" xfId="168"/>
    <cellStyle name="Normal 5 2 3 2" xfId="618"/>
    <cellStyle name="Normal 5 2 4" xfId="80"/>
    <cellStyle name="Normal 5 2 4 2" xfId="619"/>
    <cellStyle name="Normal 5 2 5" xfId="362"/>
    <cellStyle name="Normal 5 2 5 2" xfId="620"/>
    <cellStyle name="Normal 5 2 6" xfId="437"/>
    <cellStyle name="Normal 5 2 7" xfId="456"/>
    <cellStyle name="Normal 5 2 8" xfId="470"/>
    <cellStyle name="Normal 5 2 9" xfId="482"/>
    <cellStyle name="Normal 5 2_Cash flow" xfId="406"/>
    <cellStyle name="Normal 5 3" xfId="25"/>
    <cellStyle name="Normal 5 3 10" xfId="493"/>
    <cellStyle name="Normal 5 3 2" xfId="126"/>
    <cellStyle name="Normal 5 3 2 2" xfId="211"/>
    <cellStyle name="Normal 5 3 2 2 2" xfId="622"/>
    <cellStyle name="Normal 5 3 2 3" xfId="621"/>
    <cellStyle name="Normal 5 3 2_NPROPSEGINC" xfId="284"/>
    <cellStyle name="Normal 5 3 3" xfId="169"/>
    <cellStyle name="Normal 5 3 3 2" xfId="623"/>
    <cellStyle name="Normal 5 3 4" xfId="81"/>
    <cellStyle name="Normal 5 3 4 2" xfId="624"/>
    <cellStyle name="Normal 5 3 5" xfId="360"/>
    <cellStyle name="Normal 5 3 5 2" xfId="625"/>
    <cellStyle name="Normal 5 3 6" xfId="438"/>
    <cellStyle name="Normal 5 3 7" xfId="457"/>
    <cellStyle name="Normal 5 3 8" xfId="471"/>
    <cellStyle name="Normal 5 3 9" xfId="483"/>
    <cellStyle name="Normal 5 3_Cash flow" xfId="407"/>
    <cellStyle name="Normal 5 4" xfId="51"/>
    <cellStyle name="Normal 5 4 2" xfId="143"/>
    <cellStyle name="Normal 5 4 2 2" xfId="228"/>
    <cellStyle name="Normal 5 4 2 2 2" xfId="628"/>
    <cellStyle name="Normal 5 4 2 3" xfId="627"/>
    <cellStyle name="Normal 5 4 2_NPROPSEGINC" xfId="285"/>
    <cellStyle name="Normal 5 4 3" xfId="185"/>
    <cellStyle name="Normal 5 4 3 2" xfId="629"/>
    <cellStyle name="Normal 5 4 4" xfId="97"/>
    <cellStyle name="Normal 5 4 4 2" xfId="630"/>
    <cellStyle name="Normal 5 4 5" xfId="111"/>
    <cellStyle name="Normal 5 4 5 2" xfId="631"/>
    <cellStyle name="Normal 5 4 6" xfId="626"/>
    <cellStyle name="Normal 5 4_CCASHFLOW" xfId="256"/>
    <cellStyle name="Normal 5 5" xfId="52"/>
    <cellStyle name="Normal 5 5 2" xfId="144"/>
    <cellStyle name="Normal 5 5 2 2" xfId="229"/>
    <cellStyle name="Normal 5 5 2 2 2" xfId="634"/>
    <cellStyle name="Normal 5 5 2 3" xfId="633"/>
    <cellStyle name="Normal 5 5 2_NPROPSEGINC" xfId="286"/>
    <cellStyle name="Normal 5 5 3" xfId="186"/>
    <cellStyle name="Normal 5 5 3 2" xfId="635"/>
    <cellStyle name="Normal 5 5 4" xfId="98"/>
    <cellStyle name="Normal 5 5 4 2" xfId="636"/>
    <cellStyle name="Normal 5 5 5" xfId="341"/>
    <cellStyle name="Normal 5 5 5 2" xfId="637"/>
    <cellStyle name="Normal 5 5 6" xfId="632"/>
    <cellStyle name="Normal 5 5_CCASHFLOW" xfId="257"/>
    <cellStyle name="Normal 5 6" xfId="124"/>
    <cellStyle name="Normal 5 6 2" xfId="209"/>
    <cellStyle name="Normal 5 6 2 2" xfId="639"/>
    <cellStyle name="Normal 5 6 3" xfId="638"/>
    <cellStyle name="Normal 5 6_JV others" xfId="390"/>
    <cellStyle name="Normal 5 7" xfId="167"/>
    <cellStyle name="Normal 5 7 2" xfId="640"/>
    <cellStyle name="Normal 5 8" xfId="79"/>
    <cellStyle name="Normal 5 8 2" xfId="641"/>
    <cellStyle name="Normal 5 9" xfId="365"/>
    <cellStyle name="Normal 5 9 2" xfId="642"/>
    <cellStyle name="Normal 5_Cash flow" xfId="405"/>
    <cellStyle name="Normal 6" xfId="26"/>
    <cellStyle name="Normal 6 10" xfId="68"/>
    <cellStyle name="Normal 6 10 2" xfId="157"/>
    <cellStyle name="Normal 6 10 2 2" xfId="242"/>
    <cellStyle name="Normal 6 10 2 2 2" xfId="646"/>
    <cellStyle name="Normal 6 10 2 3" xfId="645"/>
    <cellStyle name="Normal 6 10 2_NPROPSEGINC" xfId="287"/>
    <cellStyle name="Normal 6 10 3" xfId="199"/>
    <cellStyle name="Normal 6 10 3 2" xfId="647"/>
    <cellStyle name="Normal 6 10 4" xfId="350"/>
    <cellStyle name="Normal 6 10 4 2" xfId="648"/>
    <cellStyle name="Normal 6 10 5" xfId="340"/>
    <cellStyle name="Normal 6 10 5 2" xfId="649"/>
    <cellStyle name="Normal 6 10 6" xfId="644"/>
    <cellStyle name="Normal 6 10_CCASHFLOW" xfId="258"/>
    <cellStyle name="Normal 6 11" xfId="127"/>
    <cellStyle name="Normal 6 11 2" xfId="212"/>
    <cellStyle name="Normal 6 11 2 2" xfId="651"/>
    <cellStyle name="Normal 6 11 3" xfId="650"/>
    <cellStyle name="Normal 6 11_JV others" xfId="391"/>
    <cellStyle name="Normal 6 12" xfId="170"/>
    <cellStyle name="Normal 6 12 2" xfId="652"/>
    <cellStyle name="Normal 6 12 3" xfId="756"/>
    <cellStyle name="Normal 6 13" xfId="342"/>
    <cellStyle name="Normal 6 13 2" xfId="653"/>
    <cellStyle name="Normal 6 14" xfId="331"/>
    <cellStyle name="Normal 6 14 2" xfId="654"/>
    <cellStyle name="Normal 6 15" xfId="439"/>
    <cellStyle name="Normal 6 16" xfId="459"/>
    <cellStyle name="Normal 6 17" xfId="472"/>
    <cellStyle name="Normal 6 18" xfId="484"/>
    <cellStyle name="Normal 6 19" xfId="494"/>
    <cellStyle name="Normal 6 2" xfId="27"/>
    <cellStyle name="Normal 6 2 10" xfId="495"/>
    <cellStyle name="Normal 6 2 2" xfId="128"/>
    <cellStyle name="Normal 6 2 2 2" xfId="213"/>
    <cellStyle name="Normal 6 2 2 2 2" xfId="656"/>
    <cellStyle name="Normal 6 2 2 3" xfId="655"/>
    <cellStyle name="Normal 6 2 2_NPROPSEGINC" xfId="288"/>
    <cellStyle name="Normal 6 2 3" xfId="171"/>
    <cellStyle name="Normal 6 2 3 2" xfId="657"/>
    <cellStyle name="Normal 6 2 4" xfId="82"/>
    <cellStyle name="Normal 6 2 4 2" xfId="658"/>
    <cellStyle name="Normal 6 2 5" xfId="368"/>
    <cellStyle name="Normal 6 2 5 2" xfId="659"/>
    <cellStyle name="Normal 6 2 6" xfId="440"/>
    <cellStyle name="Normal 6 2 7" xfId="460"/>
    <cellStyle name="Normal 6 2 8" xfId="473"/>
    <cellStyle name="Normal 6 2 9" xfId="485"/>
    <cellStyle name="Normal 6 2_Cash flow" xfId="409"/>
    <cellStyle name="Normal 6 20" xfId="501"/>
    <cellStyle name="Normal 6 21" xfId="491"/>
    <cellStyle name="Normal 6 22" xfId="500"/>
    <cellStyle name="Normal 6 23" xfId="643"/>
    <cellStyle name="Normal 6 24" xfId="745"/>
    <cellStyle name="Normal 6 25" xfId="746"/>
    <cellStyle name="Normal 6 26" xfId="747"/>
    <cellStyle name="Normal 6 27" xfId="748"/>
    <cellStyle name="Normal 6 28" xfId="749"/>
    <cellStyle name="Normal 6 29" xfId="750"/>
    <cellStyle name="Normal 6 3" xfId="28"/>
    <cellStyle name="Normal 6 3 10" xfId="496"/>
    <cellStyle name="Normal 6 3 2" xfId="129"/>
    <cellStyle name="Normal 6 3 2 2" xfId="214"/>
    <cellStyle name="Normal 6 3 2 2 2" xfId="661"/>
    <cellStyle name="Normal 6 3 2 3" xfId="660"/>
    <cellStyle name="Normal 6 3 2_NPROPSEGINC" xfId="289"/>
    <cellStyle name="Normal 6 3 3" xfId="172"/>
    <cellStyle name="Normal 6 3 3 2" xfId="662"/>
    <cellStyle name="Normal 6 3 4" xfId="83"/>
    <cellStyle name="Normal 6 3 4 2" xfId="663"/>
    <cellStyle name="Normal 6 3 5" xfId="337"/>
    <cellStyle name="Normal 6 3 5 2" xfId="664"/>
    <cellStyle name="Normal 6 3 6" xfId="441"/>
    <cellStyle name="Normal 6 3 7" xfId="461"/>
    <cellStyle name="Normal 6 3 8" xfId="474"/>
    <cellStyle name="Normal 6 3 9" xfId="486"/>
    <cellStyle name="Normal 6 3_Cash flow" xfId="410"/>
    <cellStyle name="Normal 6 30" xfId="751"/>
    <cellStyle name="Normal 6 31" xfId="752"/>
    <cellStyle name="Normal 6 32" xfId="753"/>
    <cellStyle name="Normal 6 4" xfId="53"/>
    <cellStyle name="Normal 6 4 2" xfId="145"/>
    <cellStyle name="Normal 6 4 2 2" xfId="230"/>
    <cellStyle name="Normal 6 4 2 2 2" xfId="667"/>
    <cellStyle name="Normal 6 4 2 3" xfId="666"/>
    <cellStyle name="Normal 6 4 2_NPROPSEGINC" xfId="290"/>
    <cellStyle name="Normal 6 4 3" xfId="187"/>
    <cellStyle name="Normal 6 4 3 2" xfId="668"/>
    <cellStyle name="Normal 6 4 4" xfId="99"/>
    <cellStyle name="Normal 6 4 4 2" xfId="669"/>
    <cellStyle name="Normal 6 4 5" xfId="349"/>
    <cellStyle name="Normal 6 4 5 2" xfId="670"/>
    <cellStyle name="Normal 6 4 6" xfId="665"/>
    <cellStyle name="Normal 6 4_CCASHFLOW" xfId="259"/>
    <cellStyle name="Normal 6 5" xfId="54"/>
    <cellStyle name="Normal 6 5 2" xfId="146"/>
    <cellStyle name="Normal 6 5 2 2" xfId="231"/>
    <cellStyle name="Normal 6 5 2 2 2" xfId="673"/>
    <cellStyle name="Normal 6 5 2 3" xfId="672"/>
    <cellStyle name="Normal 6 5 2_NPROPSEGINC" xfId="291"/>
    <cellStyle name="Normal 6 5 3" xfId="188"/>
    <cellStyle name="Normal 6 5 3 2" xfId="674"/>
    <cellStyle name="Normal 6 5 4" xfId="100"/>
    <cellStyle name="Normal 6 5 4 2" xfId="675"/>
    <cellStyle name="Normal 6 5 5" xfId="332"/>
    <cellStyle name="Normal 6 5 5 2" xfId="676"/>
    <cellStyle name="Normal 6 5 6" xfId="671"/>
    <cellStyle name="Normal 6 5_CCASHFLOW" xfId="260"/>
    <cellStyle name="Normal 6 6" xfId="55"/>
    <cellStyle name="Normal 6 6 2" xfId="147"/>
    <cellStyle name="Normal 6 6 2 2" xfId="232"/>
    <cellStyle name="Normal 6 6 2 2 2" xfId="679"/>
    <cellStyle name="Normal 6 6 2 3" xfId="678"/>
    <cellStyle name="Normal 6 6 2_NPROPSEGINC" xfId="292"/>
    <cellStyle name="Normal 6 6 3" xfId="189"/>
    <cellStyle name="Normal 6 6 3 2" xfId="680"/>
    <cellStyle name="Normal 6 6 4" xfId="101"/>
    <cellStyle name="Normal 6 6 4 2" xfId="681"/>
    <cellStyle name="Normal 6 6 5" xfId="70"/>
    <cellStyle name="Normal 6 6 5 2" xfId="682"/>
    <cellStyle name="Normal 6 6 6" xfId="677"/>
    <cellStyle name="Normal 6 6_CCASHFLOW" xfId="261"/>
    <cellStyle name="Normal 6 7" xfId="56"/>
    <cellStyle name="Normal 6 7 2" xfId="148"/>
    <cellStyle name="Normal 6 7 2 2" xfId="233"/>
    <cellStyle name="Normal 6 7 2 2 2" xfId="685"/>
    <cellStyle name="Normal 6 7 2 3" xfId="684"/>
    <cellStyle name="Normal 6 7 2_NPROPSEGINC" xfId="293"/>
    <cellStyle name="Normal 6 7 3" xfId="190"/>
    <cellStyle name="Normal 6 7 3 2" xfId="686"/>
    <cellStyle name="Normal 6 7 4" xfId="102"/>
    <cellStyle name="Normal 6 7 4 2" xfId="687"/>
    <cellStyle name="Normal 6 7 5" xfId="345"/>
    <cellStyle name="Normal 6 7 5 2" xfId="688"/>
    <cellStyle name="Normal 6 7 6" xfId="683"/>
    <cellStyle name="Normal 6 7_CCASHFLOW" xfId="262"/>
    <cellStyle name="Normal 6 8" xfId="57"/>
    <cellStyle name="Normal 6 8 2" xfId="149"/>
    <cellStyle name="Normal 6 8 2 2" xfId="234"/>
    <cellStyle name="Normal 6 8 2 2 2" xfId="691"/>
    <cellStyle name="Normal 6 8 2 3" xfId="690"/>
    <cellStyle name="Normal 6 8 2_NPROPSEGINC" xfId="294"/>
    <cellStyle name="Normal 6 8 3" xfId="191"/>
    <cellStyle name="Normal 6 8 3 2" xfId="692"/>
    <cellStyle name="Normal 6 8 4" xfId="103"/>
    <cellStyle name="Normal 6 8 4 2" xfId="693"/>
    <cellStyle name="Normal 6 8 5" xfId="346"/>
    <cellStyle name="Normal 6 8 5 2" xfId="694"/>
    <cellStyle name="Normal 6 8 6" xfId="689"/>
    <cellStyle name="Normal 6 8_CCASHFLOW" xfId="263"/>
    <cellStyle name="Normal 6 9" xfId="58"/>
    <cellStyle name="Normal 6 9 2" xfId="150"/>
    <cellStyle name="Normal 6 9 2 2" xfId="235"/>
    <cellStyle name="Normal 6 9 2 2 2" xfId="697"/>
    <cellStyle name="Normal 6 9 2 3" xfId="696"/>
    <cellStyle name="Normal 6 9 2_NPROPSEGINC" xfId="295"/>
    <cellStyle name="Normal 6 9 3" xfId="192"/>
    <cellStyle name="Normal 6 9 3 2" xfId="698"/>
    <cellStyle name="Normal 6 9 4" xfId="104"/>
    <cellStyle name="Normal 6 9 4 2" xfId="699"/>
    <cellStyle name="Normal 6 9 5" xfId="363"/>
    <cellStyle name="Normal 6 9 5 2" xfId="700"/>
    <cellStyle name="Normal 6 9 6" xfId="695"/>
    <cellStyle name="Normal 6 9_CCASHFLOW" xfId="264"/>
    <cellStyle name="Normal 6_Cash flow" xfId="408"/>
    <cellStyle name="Normal 7" xfId="29"/>
    <cellStyle name="Normal 7 10" xfId="497"/>
    <cellStyle name="Normal 7 2" xfId="130"/>
    <cellStyle name="Normal 7 2 2" xfId="215"/>
    <cellStyle name="Normal 7 2 2 2" xfId="702"/>
    <cellStyle name="Normal 7 2 3" xfId="701"/>
    <cellStyle name="Normal 7 2_NPROPSEGINC" xfId="296"/>
    <cellStyle name="Normal 7 3" xfId="173"/>
    <cellStyle name="Normal 7 3 2" xfId="703"/>
    <cellStyle name="Normal 7 4" xfId="84"/>
    <cellStyle name="Normal 7 4 2" xfId="704"/>
    <cellStyle name="Normal 7 5" xfId="367"/>
    <cellStyle name="Normal 7 5 2" xfId="705"/>
    <cellStyle name="Normal 7 6" xfId="442"/>
    <cellStyle name="Normal 7 7" xfId="463"/>
    <cellStyle name="Normal 7 8" xfId="476"/>
    <cellStyle name="Normal 7 9" xfId="487"/>
    <cellStyle name="Normal 7_Cash flow" xfId="411"/>
    <cellStyle name="Normal 8" xfId="30"/>
    <cellStyle name="Normal 8 10" xfId="498"/>
    <cellStyle name="Normal 8 2" xfId="131"/>
    <cellStyle name="Normal 8 2 2" xfId="216"/>
    <cellStyle name="Normal 8 2 2 2" xfId="707"/>
    <cellStyle name="Normal 8 2 3" xfId="378"/>
    <cellStyle name="Normal 8 2 4" xfId="706"/>
    <cellStyle name="Normal 8 2_JV others" xfId="392"/>
    <cellStyle name="Normal 8 3" xfId="174"/>
    <cellStyle name="Normal 8 3 2" xfId="379"/>
    <cellStyle name="Normal 8 3 3" xfId="708"/>
    <cellStyle name="Normal 8 3_JV others" xfId="393"/>
    <cellStyle name="Normal 8 4" xfId="85"/>
    <cellStyle name="Normal 8 4 2" xfId="709"/>
    <cellStyle name="Normal 8 5" xfId="355"/>
    <cellStyle name="Normal 8 5 2" xfId="710"/>
    <cellStyle name="Normal 8 6" xfId="443"/>
    <cellStyle name="Normal 8 7" xfId="464"/>
    <cellStyle name="Normal 8 8" xfId="477"/>
    <cellStyle name="Normal 8 9" xfId="488"/>
    <cellStyle name="Normal 8_Cash flow" xfId="412"/>
    <cellStyle name="Normal 9" xfId="31"/>
    <cellStyle name="Normal 9 10" xfId="465"/>
    <cellStyle name="Normal 9 2" xfId="59"/>
    <cellStyle name="Normal 9 2 2" xfId="151"/>
    <cellStyle name="Normal 9 2 2 2" xfId="236"/>
    <cellStyle name="Normal 9 2 2 2 2" xfId="713"/>
    <cellStyle name="Normal 9 2 2 3" xfId="712"/>
    <cellStyle name="Normal 9 2 2_NPROPSEGINC" xfId="297"/>
    <cellStyle name="Normal 9 2 3" xfId="193"/>
    <cellStyle name="Normal 9 2 3 2" xfId="714"/>
    <cellStyle name="Normal 9 2 4" xfId="105"/>
    <cellStyle name="Normal 9 2 4 2" xfId="715"/>
    <cellStyle name="Normal 9 2 5" xfId="370"/>
    <cellStyle name="Normal 9 2 5 2" xfId="716"/>
    <cellStyle name="Normal 9 2 6" xfId="711"/>
    <cellStyle name="Normal 9 2_CCASHFLOW" xfId="265"/>
    <cellStyle name="Normal 9 3" xfId="60"/>
    <cellStyle name="Normal 9 3 2" xfId="152"/>
    <cellStyle name="Normal 9 3 2 2" xfId="237"/>
    <cellStyle name="Normal 9 3 2 2 2" xfId="719"/>
    <cellStyle name="Normal 9 3 2 3" xfId="718"/>
    <cellStyle name="Normal 9 3 2_NPROPSEGINC" xfId="298"/>
    <cellStyle name="Normal 9 3 3" xfId="194"/>
    <cellStyle name="Normal 9 3 3 2" xfId="720"/>
    <cellStyle name="Normal 9 3 4" xfId="106"/>
    <cellStyle name="Normal 9 3 4 2" xfId="721"/>
    <cellStyle name="Normal 9 3 5" xfId="359"/>
    <cellStyle name="Normal 9 3 5 2" xfId="722"/>
    <cellStyle name="Normal 9 3 6" xfId="717"/>
    <cellStyle name="Normal 9 3_CCASHFLOW" xfId="266"/>
    <cellStyle name="Normal 9 4" xfId="61"/>
    <cellStyle name="Normal 9 4 2" xfId="153"/>
    <cellStyle name="Normal 9 4 2 2" xfId="238"/>
    <cellStyle name="Normal 9 4 2 2 2" xfId="725"/>
    <cellStyle name="Normal 9 4 2 3" xfId="724"/>
    <cellStyle name="Normal 9 4 2_NPROPSEGINC" xfId="299"/>
    <cellStyle name="Normal 9 4 3" xfId="195"/>
    <cellStyle name="Normal 9 4 3 2" xfId="726"/>
    <cellStyle name="Normal 9 4 4" xfId="107"/>
    <cellStyle name="Normal 9 4 4 2" xfId="727"/>
    <cellStyle name="Normal 9 4 5" xfId="358"/>
    <cellStyle name="Normal 9 4 5 2" xfId="728"/>
    <cellStyle name="Normal 9 4 6" xfId="723"/>
    <cellStyle name="Normal 9 4_CCASHFLOW" xfId="267"/>
    <cellStyle name="Normal 9 5" xfId="132"/>
    <cellStyle name="Normal 9 5 2" xfId="217"/>
    <cellStyle name="Normal 9 5 2 2" xfId="730"/>
    <cellStyle name="Normal 9 5 3" xfId="380"/>
    <cellStyle name="Normal 9 5 4" xfId="729"/>
    <cellStyle name="Normal 9 5_JV others" xfId="394"/>
    <cellStyle name="Normal 9 6" xfId="175"/>
    <cellStyle name="Normal 9 6 2" xfId="731"/>
    <cellStyle name="Normal 9 7" xfId="86"/>
    <cellStyle name="Normal 9 7 2" xfId="732"/>
    <cellStyle name="Normal 9 8" xfId="338"/>
    <cellStyle name="Normal 9 8 2" xfId="733"/>
    <cellStyle name="Normal 9 9" xfId="444"/>
    <cellStyle name="Normal 9_Cash flow" xfId="413"/>
    <cellStyle name="Number_1_Dec" xfId="323"/>
    <cellStyle name="Percent" xfId="4" builtinId="5"/>
    <cellStyle name="Percent 2" xfId="32"/>
    <cellStyle name="Percent 3" xfId="33"/>
    <cellStyle name="Percent 4" xfId="62"/>
    <cellStyle name="Percent 4 2" xfId="154"/>
    <cellStyle name="Percent 4 2 2" xfId="239"/>
    <cellStyle name="Percent 4 2 2 2" xfId="736"/>
    <cellStyle name="Percent 4 2 3" xfId="735"/>
    <cellStyle name="Percent 4 3" xfId="196"/>
    <cellStyle name="Percent 4 3 2" xfId="737"/>
    <cellStyle name="Percent 4 4" xfId="108"/>
    <cellStyle name="Percent 4 4 2" xfId="738"/>
    <cellStyle name="Percent 4 5" xfId="734"/>
    <cellStyle name="Percent 5" xfId="65"/>
    <cellStyle name="Percent 5 2" xfId="156"/>
    <cellStyle name="Percent 5 2 2" xfId="241"/>
    <cellStyle name="Percent 5 2 2 2" xfId="741"/>
    <cellStyle name="Percent 5 2 3" xfId="740"/>
    <cellStyle name="Percent 5 3" xfId="198"/>
    <cellStyle name="Percent 5 3 2" xfId="742"/>
    <cellStyle name="Percent 5 4" xfId="110"/>
    <cellStyle name="Percent 5 4 2" xfId="743"/>
    <cellStyle name="Percent 5 5" xfId="739"/>
    <cellStyle name="Percent 6" xfId="115"/>
    <cellStyle name="Percent 7" xfId="503"/>
    <cellStyle name="ratio_1_dec" xfId="324"/>
    <cellStyle name="Row_doubleline" xfId="325"/>
    <cellStyle name="Side_borders" xfId="326"/>
    <cellStyle name="TableText" xfId="34"/>
    <cellStyle name="TableTextBold" xfId="35"/>
    <cellStyle name="Text" xfId="327"/>
    <cellStyle name="TGK_TOC_PAGE_COLUMN" xfId="328"/>
    <cellStyle name="Underline" xfId="329"/>
  </cellStyles>
  <dxfs count="9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0000FF"/>
      <color rgb="FFFFFF99"/>
      <color rgb="FF5A9B28"/>
      <color rgb="FFFFFFCC"/>
      <color rgb="FF85BD3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3</xdr:row>
      <xdr:rowOff>114299</xdr:rowOff>
    </xdr:from>
    <xdr:to>
      <xdr:col>2</xdr:col>
      <xdr:colOff>1352550</xdr:colOff>
      <xdr:row>7</xdr:row>
      <xdr:rowOff>161924</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04" t="8007" r="5946" b="9327"/>
        <a:stretch/>
      </xdr:blipFill>
      <xdr:spPr>
        <a:xfrm>
          <a:off x="400050" y="733424"/>
          <a:ext cx="1257300"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tabSelected="1" workbookViewId="0"/>
  </sheetViews>
  <sheetFormatPr defaultColWidth="8.7265625" defaultRowHeight="12.5" x14ac:dyDescent="0.25"/>
  <cols>
    <col min="1" max="2" width="2.26953125" style="65" customWidth="1"/>
    <col min="3" max="3" width="27.1796875" style="65" customWidth="1"/>
    <col min="4" max="4" width="12.81640625" style="65" customWidth="1"/>
    <col min="5" max="16384" width="8.7265625" style="65"/>
  </cols>
  <sheetData>
    <row r="1" spans="1:16" x14ac:dyDescent="0.25">
      <c r="A1" s="158"/>
    </row>
    <row r="3" spans="1:16" ht="23" x14ac:dyDescent="0.25">
      <c r="B3" s="159"/>
      <c r="C3" s="159"/>
      <c r="D3" s="159"/>
      <c r="E3" s="159"/>
      <c r="F3" s="159"/>
      <c r="G3" s="159"/>
      <c r="I3" s="159"/>
      <c r="J3" s="159"/>
      <c r="L3" s="159"/>
      <c r="M3" s="160"/>
      <c r="N3" s="68"/>
      <c r="O3" s="160"/>
      <c r="P3" s="159"/>
    </row>
    <row r="4" spans="1:16" ht="23" x14ac:dyDescent="0.5">
      <c r="B4" s="159"/>
      <c r="C4" s="159"/>
      <c r="D4" s="161" t="s">
        <v>252</v>
      </c>
      <c r="F4" s="159"/>
      <c r="G4" s="159"/>
      <c r="H4" s="159"/>
      <c r="I4" s="159"/>
      <c r="J4" s="159"/>
      <c r="K4" s="159"/>
      <c r="L4" s="159"/>
      <c r="M4" s="159"/>
      <c r="N4" s="68"/>
      <c r="O4" s="159"/>
      <c r="P4" s="159"/>
    </row>
    <row r="5" spans="1:16" x14ac:dyDescent="0.25">
      <c r="B5" s="159"/>
      <c r="C5" s="159"/>
      <c r="D5" s="159"/>
      <c r="E5" s="159"/>
      <c r="F5" s="159"/>
      <c r="G5" s="159"/>
      <c r="H5" s="159"/>
      <c r="I5" s="159"/>
      <c r="J5" s="159"/>
      <c r="K5" s="159"/>
      <c r="L5" s="159"/>
      <c r="M5" s="159"/>
      <c r="N5" s="68"/>
      <c r="O5" s="159"/>
      <c r="P5" s="159"/>
    </row>
    <row r="6" spans="1:16" x14ac:dyDescent="0.25">
      <c r="B6" s="159"/>
      <c r="C6" s="159"/>
      <c r="D6" s="159"/>
      <c r="E6" s="159"/>
      <c r="F6" s="159"/>
      <c r="G6" s="159"/>
      <c r="H6" s="159"/>
      <c r="I6" s="159"/>
      <c r="J6" s="159"/>
      <c r="K6" s="159"/>
      <c r="L6" s="159"/>
      <c r="M6" s="159"/>
      <c r="N6" s="68"/>
      <c r="O6" s="159"/>
      <c r="P6" s="159"/>
    </row>
    <row r="7" spans="1:16" x14ac:dyDescent="0.25">
      <c r="B7" s="159"/>
      <c r="C7" s="159"/>
      <c r="D7" s="159"/>
      <c r="E7" s="159"/>
      <c r="F7" s="159"/>
      <c r="G7" s="159"/>
      <c r="H7" s="159"/>
      <c r="I7" s="159"/>
      <c r="J7" s="159"/>
      <c r="K7" s="159"/>
      <c r="L7" s="159"/>
      <c r="M7" s="159"/>
      <c r="N7" s="68"/>
      <c r="O7" s="159"/>
      <c r="P7" s="159"/>
    </row>
    <row r="8" spans="1:16" ht="23" x14ac:dyDescent="0.25">
      <c r="B8" s="159"/>
      <c r="C8" s="159"/>
      <c r="D8" s="162"/>
      <c r="E8" s="159"/>
      <c r="F8" s="159"/>
      <c r="G8" s="159"/>
      <c r="H8" s="159"/>
      <c r="I8" s="159"/>
      <c r="J8" s="159"/>
      <c r="K8" s="159"/>
      <c r="L8" s="68"/>
      <c r="M8" s="160"/>
      <c r="N8" s="68"/>
      <c r="O8" s="160"/>
      <c r="P8" s="159"/>
    </row>
    <row r="9" spans="1:16" ht="13" x14ac:dyDescent="0.3">
      <c r="B9" s="159"/>
      <c r="C9" s="163" t="s">
        <v>50</v>
      </c>
      <c r="D9" s="162"/>
      <c r="E9" s="162"/>
      <c r="F9" s="159"/>
      <c r="G9" s="162"/>
      <c r="H9" s="159"/>
      <c r="I9" s="159"/>
      <c r="J9" s="159"/>
      <c r="K9" s="159"/>
      <c r="L9" s="68"/>
      <c r="M9" s="159"/>
      <c r="N9" s="68"/>
      <c r="O9" s="159"/>
      <c r="P9" s="159"/>
    </row>
    <row r="10" spans="1:16" x14ac:dyDescent="0.25">
      <c r="B10" s="159"/>
      <c r="C10" s="164" t="s">
        <v>51</v>
      </c>
      <c r="D10" s="165"/>
      <c r="E10" s="165"/>
      <c r="F10" s="159"/>
      <c r="G10" s="166"/>
      <c r="H10" s="159"/>
      <c r="I10" s="159"/>
      <c r="J10" s="159"/>
      <c r="K10" s="159"/>
      <c r="L10" s="68"/>
      <c r="M10" s="159"/>
      <c r="N10" s="68"/>
      <c r="O10" s="159"/>
      <c r="P10" s="159"/>
    </row>
    <row r="11" spans="1:16" x14ac:dyDescent="0.25">
      <c r="B11" s="159"/>
      <c r="C11" s="164" t="s">
        <v>52</v>
      </c>
      <c r="D11" s="162"/>
      <c r="E11" s="165"/>
      <c r="F11" s="159"/>
      <c r="G11" s="166"/>
      <c r="H11" s="159"/>
      <c r="I11" s="159"/>
      <c r="J11" s="159"/>
      <c r="K11" s="159"/>
      <c r="L11" s="68"/>
      <c r="M11" s="159"/>
      <c r="N11" s="68"/>
      <c r="O11" s="159"/>
      <c r="P11" s="159"/>
    </row>
    <row r="12" spans="1:16" x14ac:dyDescent="0.25">
      <c r="B12" s="159"/>
      <c r="C12" s="164" t="s">
        <v>53</v>
      </c>
      <c r="D12" s="162"/>
      <c r="E12" s="165"/>
      <c r="F12" s="159"/>
      <c r="G12" s="166"/>
      <c r="H12" s="159"/>
      <c r="I12" s="159"/>
      <c r="J12" s="159"/>
      <c r="K12" s="159"/>
      <c r="L12" s="68"/>
      <c r="M12" s="159"/>
      <c r="N12" s="68"/>
      <c r="O12" s="159"/>
      <c r="P12" s="159"/>
    </row>
    <row r="14" spans="1:16" x14ac:dyDescent="0.25">
      <c r="B14" s="159"/>
      <c r="C14" s="164" t="s">
        <v>54</v>
      </c>
      <c r="D14" s="162"/>
      <c r="E14" s="165"/>
      <c r="F14" s="159"/>
      <c r="G14" s="166"/>
      <c r="H14" s="159"/>
      <c r="I14" s="159"/>
      <c r="J14" s="159"/>
      <c r="K14" s="159"/>
      <c r="L14" s="68"/>
      <c r="M14" s="159"/>
      <c r="N14" s="68"/>
      <c r="O14" s="159"/>
      <c r="P14" s="159"/>
    </row>
    <row r="15" spans="1:16" x14ac:dyDescent="0.25">
      <c r="B15" s="159"/>
      <c r="C15" s="164" t="s">
        <v>65</v>
      </c>
      <c r="D15" s="162"/>
      <c r="E15" s="165"/>
      <c r="F15" s="159"/>
      <c r="G15" s="166"/>
      <c r="H15" s="159"/>
      <c r="I15" s="159"/>
      <c r="J15" s="159"/>
      <c r="K15" s="159"/>
      <c r="L15" s="68"/>
      <c r="M15" s="159"/>
      <c r="N15" s="68"/>
      <c r="O15" s="159"/>
      <c r="P15" s="159"/>
    </row>
    <row r="16" spans="1:16" x14ac:dyDescent="0.25">
      <c r="F16" s="159"/>
      <c r="I16" s="159"/>
      <c r="J16" s="159"/>
    </row>
    <row r="17" spans="2:17" x14ac:dyDescent="0.25">
      <c r="B17" s="159"/>
      <c r="C17" s="167" t="s">
        <v>55</v>
      </c>
      <c r="D17" s="162"/>
      <c r="E17" s="165"/>
      <c r="F17" s="159"/>
      <c r="G17" s="166"/>
      <c r="H17" s="159"/>
      <c r="I17" s="159"/>
      <c r="J17" s="159"/>
      <c r="K17" s="159"/>
      <c r="L17" s="68"/>
      <c r="M17" s="159"/>
      <c r="N17" s="68"/>
      <c r="O17" s="159"/>
      <c r="P17" s="159"/>
    </row>
    <row r="18" spans="2:17" x14ac:dyDescent="0.25">
      <c r="B18" s="159"/>
      <c r="C18" s="164"/>
      <c r="D18" s="162"/>
      <c r="E18" s="165"/>
      <c r="F18" s="159"/>
      <c r="G18" s="166"/>
      <c r="H18" s="159"/>
      <c r="I18" s="159"/>
      <c r="J18" s="159"/>
      <c r="K18" s="159"/>
      <c r="L18" s="68"/>
      <c r="M18" s="159"/>
      <c r="N18" s="68"/>
      <c r="O18" s="159"/>
      <c r="P18" s="159"/>
    </row>
    <row r="19" spans="2:17" ht="13" x14ac:dyDescent="0.3">
      <c r="B19" s="159"/>
      <c r="C19" s="163" t="s">
        <v>56</v>
      </c>
      <c r="D19" s="168"/>
      <c r="E19" s="169"/>
      <c r="F19" s="159"/>
      <c r="G19" s="162"/>
      <c r="H19" s="159"/>
      <c r="I19" s="159"/>
      <c r="J19" s="159"/>
      <c r="K19" s="159"/>
      <c r="L19" s="68"/>
      <c r="M19" s="159"/>
      <c r="N19" s="68"/>
      <c r="O19" s="159"/>
      <c r="P19" s="159"/>
    </row>
    <row r="20" spans="2:17" x14ac:dyDescent="0.25">
      <c r="B20" s="159"/>
      <c r="C20" s="168" t="s">
        <v>57</v>
      </c>
      <c r="D20" s="168"/>
      <c r="E20" s="169"/>
      <c r="F20" s="159"/>
      <c r="G20" s="162"/>
      <c r="H20" s="159"/>
      <c r="I20" s="159"/>
      <c r="J20" s="159"/>
      <c r="K20" s="159"/>
      <c r="L20" s="68"/>
      <c r="M20" s="159"/>
      <c r="N20" s="68"/>
      <c r="O20" s="159"/>
      <c r="P20" s="159"/>
    </row>
    <row r="21" spans="2:17" ht="12.75" customHeight="1" x14ac:dyDescent="0.25">
      <c r="B21" s="159"/>
      <c r="C21" s="170" t="s">
        <v>58</v>
      </c>
      <c r="D21" s="171" t="s">
        <v>59</v>
      </c>
      <c r="E21" s="172"/>
      <c r="F21" s="173"/>
      <c r="G21" s="174"/>
      <c r="H21" s="159"/>
      <c r="I21" s="159"/>
      <c r="J21" s="159"/>
      <c r="K21" s="159"/>
      <c r="L21" s="68"/>
      <c r="M21" s="160"/>
      <c r="N21" s="68"/>
      <c r="O21" s="160"/>
      <c r="P21" s="159"/>
    </row>
    <row r="22" spans="2:17" x14ac:dyDescent="0.25">
      <c r="B22" s="159"/>
      <c r="C22" s="159"/>
      <c r="D22" s="159"/>
      <c r="E22" s="159"/>
      <c r="F22" s="159"/>
      <c r="G22" s="159"/>
      <c r="H22" s="159"/>
      <c r="I22" s="159"/>
      <c r="J22" s="159"/>
      <c r="K22" s="159"/>
      <c r="L22" s="68"/>
      <c r="M22" s="159"/>
      <c r="N22" s="68"/>
      <c r="O22" s="159"/>
      <c r="P22" s="159"/>
    </row>
    <row r="23" spans="2:17" x14ac:dyDescent="0.25">
      <c r="B23" s="159"/>
      <c r="C23" s="168" t="s">
        <v>60</v>
      </c>
      <c r="D23" s="159"/>
      <c r="E23" s="159"/>
      <c r="F23" s="159"/>
      <c r="G23" s="159"/>
      <c r="H23" s="159"/>
      <c r="I23" s="159"/>
      <c r="J23" s="159"/>
      <c r="K23" s="159"/>
      <c r="L23" s="68"/>
      <c r="M23" s="159"/>
      <c r="N23" s="68"/>
      <c r="O23" s="159"/>
      <c r="P23" s="159"/>
    </row>
    <row r="24" spans="2:17" x14ac:dyDescent="0.25">
      <c r="B24" s="159"/>
      <c r="C24" s="170" t="s">
        <v>58</v>
      </c>
      <c r="D24" s="171" t="s">
        <v>61</v>
      </c>
      <c r="E24" s="159"/>
      <c r="F24" s="159"/>
      <c r="G24" s="159"/>
      <c r="H24" s="159"/>
      <c r="I24" s="159"/>
      <c r="J24" s="159"/>
      <c r="K24" s="159"/>
      <c r="L24" s="68"/>
      <c r="M24" s="159"/>
      <c r="N24" s="68"/>
      <c r="O24" s="159"/>
      <c r="P24" s="159"/>
    </row>
    <row r="25" spans="2:17" x14ac:dyDescent="0.25">
      <c r="B25" s="159"/>
      <c r="C25" s="159"/>
      <c r="D25" s="159"/>
      <c r="E25" s="159"/>
      <c r="F25" s="159"/>
      <c r="G25" s="159"/>
      <c r="H25" s="159"/>
      <c r="I25" s="159"/>
      <c r="J25" s="159"/>
      <c r="K25" s="159"/>
      <c r="L25" s="68"/>
      <c r="M25" s="159"/>
      <c r="N25" s="68"/>
      <c r="O25" s="159"/>
      <c r="P25" s="159"/>
    </row>
    <row r="26" spans="2:17" ht="23" x14ac:dyDescent="0.3">
      <c r="B26" s="159"/>
      <c r="C26" s="163" t="s">
        <v>62</v>
      </c>
      <c r="D26" s="159"/>
      <c r="E26" s="159"/>
      <c r="F26" s="159"/>
      <c r="G26" s="159"/>
      <c r="H26" s="159"/>
      <c r="I26" s="159"/>
      <c r="J26" s="159"/>
      <c r="K26" s="159"/>
      <c r="L26" s="68"/>
      <c r="M26" s="160"/>
      <c r="N26" s="68"/>
      <c r="O26" s="160"/>
      <c r="P26" s="159"/>
    </row>
    <row r="27" spans="2:17" x14ac:dyDescent="0.25">
      <c r="B27" s="159"/>
      <c r="C27" s="236" t="s">
        <v>63</v>
      </c>
      <c r="D27" s="236"/>
      <c r="E27" s="236"/>
      <c r="F27" s="236"/>
      <c r="G27" s="236"/>
      <c r="H27" s="236"/>
      <c r="I27" s="236"/>
      <c r="J27" s="236"/>
      <c r="K27" s="236"/>
      <c r="L27" s="236"/>
      <c r="M27" s="236"/>
      <c r="N27" s="236"/>
      <c r="O27" s="236"/>
      <c r="P27" s="236"/>
      <c r="Q27" s="236"/>
    </row>
    <row r="28" spans="2:17" x14ac:dyDescent="0.25">
      <c r="B28" s="159"/>
      <c r="C28" s="236"/>
      <c r="D28" s="236"/>
      <c r="E28" s="236"/>
      <c r="F28" s="236"/>
      <c r="G28" s="236"/>
      <c r="H28" s="236"/>
      <c r="I28" s="236"/>
      <c r="J28" s="236"/>
      <c r="K28" s="236"/>
      <c r="L28" s="236"/>
      <c r="M28" s="236"/>
      <c r="N28" s="236"/>
      <c r="O28" s="236"/>
      <c r="P28" s="236"/>
      <c r="Q28" s="236"/>
    </row>
    <row r="29" spans="2:17" x14ac:dyDescent="0.25">
      <c r="B29" s="159"/>
      <c r="C29" s="236"/>
      <c r="D29" s="236"/>
      <c r="E29" s="236"/>
      <c r="F29" s="236"/>
      <c r="G29" s="236"/>
      <c r="H29" s="236"/>
      <c r="I29" s="236"/>
      <c r="J29" s="236"/>
      <c r="K29" s="236"/>
      <c r="L29" s="236"/>
      <c r="M29" s="236"/>
      <c r="N29" s="236"/>
      <c r="O29" s="236"/>
      <c r="P29" s="236"/>
      <c r="Q29" s="236"/>
    </row>
    <row r="30" spans="2:17" x14ac:dyDescent="0.25">
      <c r="B30" s="159"/>
      <c r="C30" s="236"/>
      <c r="D30" s="236"/>
      <c r="E30" s="236"/>
      <c r="F30" s="236"/>
      <c r="G30" s="236"/>
      <c r="H30" s="236"/>
      <c r="I30" s="236"/>
      <c r="J30" s="236"/>
      <c r="K30" s="236"/>
      <c r="L30" s="236"/>
      <c r="M30" s="236"/>
      <c r="N30" s="236"/>
      <c r="O30" s="236"/>
      <c r="P30" s="236"/>
      <c r="Q30" s="236"/>
    </row>
    <row r="31" spans="2:17" x14ac:dyDescent="0.25">
      <c r="B31" s="159"/>
      <c r="C31" s="236"/>
      <c r="D31" s="236"/>
      <c r="E31" s="236"/>
      <c r="F31" s="236"/>
      <c r="G31" s="236"/>
      <c r="H31" s="236"/>
      <c r="I31" s="236"/>
      <c r="J31" s="236"/>
      <c r="K31" s="236"/>
      <c r="L31" s="236"/>
      <c r="M31" s="236"/>
      <c r="N31" s="236"/>
      <c r="O31" s="236"/>
      <c r="P31" s="236"/>
      <c r="Q31" s="236"/>
    </row>
    <row r="32" spans="2:17" x14ac:dyDescent="0.25">
      <c r="B32" s="159"/>
      <c r="C32" s="236"/>
      <c r="D32" s="236"/>
      <c r="E32" s="236"/>
      <c r="F32" s="236"/>
      <c r="G32" s="236"/>
      <c r="H32" s="236"/>
      <c r="I32" s="236"/>
      <c r="J32" s="236"/>
      <c r="K32" s="236"/>
      <c r="L32" s="236"/>
      <c r="M32" s="236"/>
      <c r="N32" s="236"/>
      <c r="O32" s="236"/>
      <c r="P32" s="236"/>
      <c r="Q32" s="236"/>
    </row>
    <row r="33" spans="2:17" x14ac:dyDescent="0.25">
      <c r="B33" s="159"/>
      <c r="C33" s="236"/>
      <c r="D33" s="236"/>
      <c r="E33" s="236"/>
      <c r="F33" s="236"/>
      <c r="G33" s="236"/>
      <c r="H33" s="236"/>
      <c r="I33" s="236"/>
      <c r="J33" s="236"/>
      <c r="K33" s="236"/>
      <c r="L33" s="236"/>
      <c r="M33" s="236"/>
      <c r="N33" s="236"/>
      <c r="O33" s="236"/>
      <c r="P33" s="236"/>
      <c r="Q33" s="236"/>
    </row>
    <row r="34" spans="2:17" x14ac:dyDescent="0.25">
      <c r="B34" s="159"/>
      <c r="C34" s="236"/>
      <c r="D34" s="236"/>
      <c r="E34" s="236"/>
      <c r="F34" s="236"/>
      <c r="G34" s="236"/>
      <c r="H34" s="236"/>
      <c r="I34" s="236"/>
      <c r="J34" s="236"/>
      <c r="K34" s="236"/>
      <c r="L34" s="236"/>
      <c r="M34" s="236"/>
      <c r="N34" s="236"/>
      <c r="O34" s="236"/>
      <c r="P34" s="236"/>
      <c r="Q34" s="236"/>
    </row>
    <row r="35" spans="2:17" ht="13.5" customHeight="1" x14ac:dyDescent="0.25">
      <c r="B35" s="159"/>
      <c r="C35" s="236"/>
      <c r="D35" s="236"/>
      <c r="E35" s="236"/>
      <c r="F35" s="236"/>
      <c r="G35" s="236"/>
      <c r="H35" s="236"/>
      <c r="I35" s="236"/>
      <c r="J35" s="236"/>
      <c r="K35" s="236"/>
      <c r="L35" s="236"/>
      <c r="M35" s="236"/>
      <c r="N35" s="236"/>
      <c r="O35" s="236"/>
      <c r="P35" s="236"/>
      <c r="Q35" s="236"/>
    </row>
    <row r="36" spans="2:17" x14ac:dyDescent="0.25">
      <c r="B36" s="159"/>
      <c r="C36" s="236"/>
      <c r="D36" s="236"/>
      <c r="E36" s="236"/>
      <c r="F36" s="236"/>
      <c r="G36" s="236"/>
      <c r="H36" s="236"/>
      <c r="I36" s="236"/>
      <c r="J36" s="236"/>
      <c r="K36" s="236"/>
      <c r="L36" s="236"/>
      <c r="M36" s="236"/>
      <c r="N36" s="236"/>
      <c r="O36" s="236"/>
      <c r="P36" s="236"/>
      <c r="Q36" s="236"/>
    </row>
    <row r="37" spans="2:17" x14ac:dyDescent="0.25">
      <c r="B37" s="159"/>
      <c r="C37" s="236"/>
      <c r="D37" s="236"/>
      <c r="E37" s="236"/>
      <c r="F37" s="236"/>
      <c r="G37" s="236"/>
      <c r="H37" s="236"/>
      <c r="I37" s="236"/>
      <c r="J37" s="236"/>
      <c r="K37" s="236"/>
      <c r="L37" s="236"/>
      <c r="M37" s="236"/>
      <c r="N37" s="236"/>
      <c r="O37" s="236"/>
      <c r="P37" s="236"/>
      <c r="Q37" s="236"/>
    </row>
    <row r="38" spans="2:17" x14ac:dyDescent="0.25">
      <c r="B38" s="159"/>
      <c r="C38" s="236"/>
      <c r="D38" s="236"/>
      <c r="E38" s="236"/>
      <c r="F38" s="236"/>
      <c r="G38" s="236"/>
      <c r="H38" s="236"/>
      <c r="I38" s="236"/>
      <c r="J38" s="236"/>
      <c r="K38" s="236"/>
      <c r="L38" s="236"/>
      <c r="M38" s="236"/>
      <c r="N38" s="236"/>
      <c r="O38" s="236"/>
      <c r="P38" s="236"/>
      <c r="Q38" s="236"/>
    </row>
    <row r="39" spans="2:17" x14ac:dyDescent="0.25">
      <c r="B39" s="159"/>
      <c r="C39" s="236"/>
      <c r="D39" s="236"/>
      <c r="E39" s="236"/>
      <c r="F39" s="236"/>
      <c r="G39" s="236"/>
      <c r="H39" s="236"/>
      <c r="I39" s="236"/>
      <c r="J39" s="236"/>
      <c r="K39" s="236"/>
      <c r="L39" s="236"/>
      <c r="M39" s="236"/>
      <c r="N39" s="236"/>
      <c r="O39" s="236"/>
      <c r="P39" s="236"/>
      <c r="Q39" s="236"/>
    </row>
    <row r="40" spans="2:17" x14ac:dyDescent="0.25">
      <c r="B40" s="159"/>
      <c r="C40" s="236"/>
      <c r="D40" s="236"/>
      <c r="E40" s="236"/>
      <c r="F40" s="236"/>
      <c r="G40" s="236"/>
      <c r="H40" s="236"/>
      <c r="I40" s="236"/>
      <c r="J40" s="236"/>
      <c r="K40" s="236"/>
      <c r="L40" s="236"/>
      <c r="M40" s="236"/>
      <c r="N40" s="236"/>
      <c r="O40" s="236"/>
      <c r="P40" s="236"/>
      <c r="Q40" s="236"/>
    </row>
    <row r="41" spans="2:17" x14ac:dyDescent="0.25">
      <c r="B41" s="159"/>
      <c r="C41" s="236"/>
      <c r="D41" s="236"/>
      <c r="E41" s="236"/>
      <c r="F41" s="236"/>
      <c r="G41" s="236"/>
      <c r="H41" s="236"/>
      <c r="I41" s="236"/>
      <c r="J41" s="236"/>
      <c r="K41" s="236"/>
      <c r="L41" s="236"/>
      <c r="M41" s="236"/>
      <c r="N41" s="236"/>
      <c r="O41" s="236"/>
      <c r="P41" s="236"/>
      <c r="Q41" s="236"/>
    </row>
    <row r="42" spans="2:17" x14ac:dyDescent="0.25">
      <c r="B42" s="159"/>
      <c r="C42" s="175"/>
      <c r="D42" s="175"/>
      <c r="E42" s="175"/>
      <c r="F42" s="175"/>
      <c r="G42" s="175"/>
      <c r="H42" s="175"/>
      <c r="I42" s="175"/>
      <c r="J42" s="175"/>
      <c r="K42" s="175"/>
      <c r="L42" s="175"/>
      <c r="M42" s="175"/>
      <c r="N42" s="175"/>
      <c r="O42" s="175"/>
      <c r="P42" s="175"/>
      <c r="Q42" s="175"/>
    </row>
    <row r="43" spans="2:17" ht="13" x14ac:dyDescent="0.3">
      <c r="B43" s="159"/>
      <c r="C43" s="163" t="s">
        <v>64</v>
      </c>
      <c r="D43" s="68"/>
      <c r="E43" s="68"/>
      <c r="F43" s="68"/>
      <c r="G43" s="68"/>
      <c r="H43" s="68"/>
      <c r="I43" s="68"/>
      <c r="J43" s="68"/>
      <c r="K43" s="68"/>
      <c r="L43" s="68"/>
      <c r="M43" s="159"/>
      <c r="N43" s="68"/>
      <c r="O43" s="159"/>
      <c r="P43" s="159"/>
      <c r="Q43" s="158"/>
    </row>
    <row r="44" spans="2:17" ht="12.75" customHeight="1" x14ac:dyDescent="0.25">
      <c r="B44" s="159"/>
      <c r="C44" s="236" t="s">
        <v>253</v>
      </c>
      <c r="D44" s="236"/>
      <c r="E44" s="236"/>
      <c r="F44" s="236"/>
      <c r="G44" s="236"/>
      <c r="H44" s="236"/>
      <c r="I44" s="236"/>
      <c r="J44" s="236"/>
      <c r="K44" s="236"/>
      <c r="L44" s="236"/>
      <c r="M44" s="236"/>
      <c r="N44" s="236"/>
      <c r="O44" s="236"/>
      <c r="P44" s="236"/>
      <c r="Q44" s="236"/>
    </row>
    <row r="45" spans="2:17" x14ac:dyDescent="0.25">
      <c r="B45" s="159"/>
      <c r="C45" s="236"/>
      <c r="D45" s="236"/>
      <c r="E45" s="236"/>
      <c r="F45" s="236"/>
      <c r="G45" s="236"/>
      <c r="H45" s="236"/>
      <c r="I45" s="236"/>
      <c r="J45" s="236"/>
      <c r="K45" s="236"/>
      <c r="L45" s="236"/>
      <c r="M45" s="236"/>
      <c r="N45" s="236"/>
      <c r="O45" s="236"/>
      <c r="P45" s="236"/>
      <c r="Q45" s="236"/>
    </row>
    <row r="46" spans="2:17" x14ac:dyDescent="0.25">
      <c r="B46" s="159"/>
      <c r="C46" s="236"/>
      <c r="D46" s="236"/>
      <c r="E46" s="236"/>
      <c r="F46" s="236"/>
      <c r="G46" s="236"/>
      <c r="H46" s="236"/>
      <c r="I46" s="236"/>
      <c r="J46" s="236"/>
      <c r="K46" s="236"/>
      <c r="L46" s="236"/>
      <c r="M46" s="236"/>
      <c r="N46" s="236"/>
      <c r="O46" s="236"/>
      <c r="P46" s="236"/>
      <c r="Q46" s="236"/>
    </row>
    <row r="47" spans="2:17" x14ac:dyDescent="0.25">
      <c r="B47" s="159"/>
      <c r="C47" s="236"/>
      <c r="D47" s="236"/>
      <c r="E47" s="236"/>
      <c r="F47" s="236"/>
      <c r="G47" s="236"/>
      <c r="H47" s="236"/>
      <c r="I47" s="236"/>
      <c r="J47" s="236"/>
      <c r="K47" s="236"/>
      <c r="L47" s="236"/>
      <c r="M47" s="236"/>
      <c r="N47" s="236"/>
      <c r="O47" s="236"/>
      <c r="P47" s="236"/>
      <c r="Q47" s="236"/>
    </row>
    <row r="48" spans="2:17" x14ac:dyDescent="0.25">
      <c r="B48" s="159"/>
      <c r="C48" s="236"/>
      <c r="D48" s="236"/>
      <c r="E48" s="236"/>
      <c r="F48" s="236"/>
      <c r="G48" s="236"/>
      <c r="H48" s="236"/>
      <c r="I48" s="236"/>
      <c r="J48" s="236"/>
      <c r="K48" s="236"/>
      <c r="L48" s="236"/>
      <c r="M48" s="236"/>
      <c r="N48" s="236"/>
      <c r="O48" s="236"/>
      <c r="P48" s="236"/>
      <c r="Q48" s="236"/>
    </row>
    <row r="49" spans="2:17" x14ac:dyDescent="0.25">
      <c r="B49" s="159"/>
      <c r="C49" s="236"/>
      <c r="D49" s="236"/>
      <c r="E49" s="236"/>
      <c r="F49" s="236"/>
      <c r="G49" s="236"/>
      <c r="H49" s="236"/>
      <c r="I49" s="236"/>
      <c r="J49" s="236"/>
      <c r="K49" s="236"/>
      <c r="L49" s="236"/>
      <c r="M49" s="236"/>
      <c r="N49" s="236"/>
      <c r="O49" s="236"/>
      <c r="P49" s="236"/>
      <c r="Q49" s="236"/>
    </row>
    <row r="50" spans="2:17" x14ac:dyDescent="0.25">
      <c r="B50" s="159"/>
      <c r="C50" s="236"/>
      <c r="D50" s="236"/>
      <c r="E50" s="236"/>
      <c r="F50" s="236"/>
      <c r="G50" s="236"/>
      <c r="H50" s="236"/>
      <c r="I50" s="236"/>
      <c r="J50" s="236"/>
      <c r="K50" s="236"/>
      <c r="L50" s="236"/>
      <c r="M50" s="236"/>
      <c r="N50" s="236"/>
      <c r="O50" s="236"/>
      <c r="P50" s="236"/>
      <c r="Q50" s="236"/>
    </row>
    <row r="51" spans="2:17" x14ac:dyDescent="0.25">
      <c r="B51" s="159"/>
      <c r="C51" s="236"/>
      <c r="D51" s="236"/>
      <c r="E51" s="236"/>
      <c r="F51" s="236"/>
      <c r="G51" s="236"/>
      <c r="H51" s="236"/>
      <c r="I51" s="236"/>
      <c r="J51" s="236"/>
      <c r="K51" s="236"/>
      <c r="L51" s="236"/>
      <c r="M51" s="236"/>
      <c r="N51" s="236"/>
      <c r="O51" s="236"/>
      <c r="P51" s="236"/>
      <c r="Q51" s="236"/>
    </row>
    <row r="52" spans="2:17" x14ac:dyDescent="0.25">
      <c r="B52" s="159"/>
      <c r="C52" s="236"/>
      <c r="D52" s="236"/>
      <c r="E52" s="236"/>
      <c r="F52" s="236"/>
      <c r="G52" s="236"/>
      <c r="H52" s="236"/>
      <c r="I52" s="236"/>
      <c r="J52" s="236"/>
      <c r="K52" s="236"/>
      <c r="L52" s="236"/>
      <c r="M52" s="236"/>
      <c r="N52" s="236"/>
      <c r="O52" s="236"/>
      <c r="P52" s="236"/>
      <c r="Q52" s="236"/>
    </row>
    <row r="53" spans="2:17" x14ac:dyDescent="0.25">
      <c r="B53" s="159"/>
      <c r="C53" s="236"/>
      <c r="D53" s="236"/>
      <c r="E53" s="236"/>
      <c r="F53" s="236"/>
      <c r="G53" s="236"/>
      <c r="H53" s="236"/>
      <c r="I53" s="236"/>
      <c r="J53" s="236"/>
      <c r="K53" s="236"/>
      <c r="L53" s="236"/>
      <c r="M53" s="236"/>
      <c r="N53" s="236"/>
      <c r="O53" s="236"/>
      <c r="P53" s="236"/>
      <c r="Q53" s="236"/>
    </row>
    <row r="54" spans="2:17" x14ac:dyDescent="0.25">
      <c r="C54" s="236"/>
      <c r="D54" s="236"/>
      <c r="E54" s="236"/>
      <c r="F54" s="236"/>
      <c r="G54" s="236"/>
      <c r="H54" s="236"/>
      <c r="I54" s="236"/>
      <c r="J54" s="236"/>
      <c r="K54" s="236"/>
      <c r="L54" s="236"/>
      <c r="M54" s="236"/>
      <c r="N54" s="236"/>
      <c r="O54" s="236"/>
      <c r="P54" s="236"/>
      <c r="Q54" s="236"/>
    </row>
    <row r="55" spans="2:17" x14ac:dyDescent="0.25">
      <c r="C55" s="236"/>
      <c r="D55" s="236"/>
      <c r="E55" s="236"/>
      <c r="F55" s="236"/>
      <c r="G55" s="236"/>
      <c r="H55" s="236"/>
      <c r="I55" s="236"/>
      <c r="J55" s="236"/>
      <c r="K55" s="236"/>
      <c r="L55" s="236"/>
      <c r="M55" s="236"/>
      <c r="N55" s="236"/>
      <c r="O55" s="236"/>
      <c r="P55" s="236"/>
      <c r="Q55" s="236"/>
    </row>
    <row r="56" spans="2:17" x14ac:dyDescent="0.25">
      <c r="C56" s="236"/>
      <c r="D56" s="236"/>
      <c r="E56" s="236"/>
      <c r="F56" s="236"/>
      <c r="G56" s="236"/>
      <c r="H56" s="236"/>
      <c r="I56" s="236"/>
      <c r="J56" s="236"/>
      <c r="K56" s="236"/>
      <c r="L56" s="236"/>
      <c r="M56" s="236"/>
      <c r="N56" s="236"/>
      <c r="O56" s="236"/>
      <c r="P56" s="236"/>
      <c r="Q56" s="236"/>
    </row>
    <row r="57" spans="2:17" x14ac:dyDescent="0.25">
      <c r="C57" s="236"/>
      <c r="D57" s="236"/>
      <c r="E57" s="236"/>
      <c r="F57" s="236"/>
      <c r="G57" s="236"/>
      <c r="H57" s="236"/>
      <c r="I57" s="236"/>
      <c r="J57" s="236"/>
      <c r="K57" s="236"/>
      <c r="L57" s="236"/>
      <c r="M57" s="236"/>
      <c r="N57" s="236"/>
      <c r="O57" s="236"/>
      <c r="P57" s="236"/>
      <c r="Q57" s="236"/>
    </row>
    <row r="58" spans="2:17" x14ac:dyDescent="0.25">
      <c r="C58" s="236"/>
      <c r="D58" s="236"/>
      <c r="E58" s="236"/>
      <c r="F58" s="236"/>
      <c r="G58" s="236"/>
      <c r="H58" s="236"/>
      <c r="I58" s="236"/>
      <c r="J58" s="236"/>
      <c r="K58" s="236"/>
      <c r="L58" s="236"/>
      <c r="M58" s="236"/>
      <c r="N58" s="236"/>
      <c r="O58" s="236"/>
      <c r="P58" s="236"/>
      <c r="Q58" s="236"/>
    </row>
    <row r="59" spans="2:17" x14ac:dyDescent="0.25">
      <c r="C59" s="236"/>
      <c r="D59" s="236"/>
      <c r="E59" s="236"/>
      <c r="F59" s="236"/>
      <c r="G59" s="236"/>
      <c r="H59" s="236"/>
      <c r="I59" s="236"/>
      <c r="J59" s="236"/>
      <c r="K59" s="236"/>
      <c r="L59" s="236"/>
      <c r="M59" s="236"/>
      <c r="N59" s="236"/>
      <c r="O59" s="236"/>
      <c r="P59" s="236"/>
      <c r="Q59" s="236"/>
    </row>
    <row r="60" spans="2:17" x14ac:dyDescent="0.25">
      <c r="C60" s="236"/>
      <c r="D60" s="236"/>
      <c r="E60" s="236"/>
      <c r="F60" s="236"/>
      <c r="G60" s="236"/>
      <c r="H60" s="236"/>
      <c r="I60" s="236"/>
      <c r="J60" s="236"/>
      <c r="K60" s="236"/>
      <c r="L60" s="236"/>
      <c r="M60" s="236"/>
      <c r="N60" s="236"/>
      <c r="O60" s="236"/>
      <c r="P60" s="236"/>
      <c r="Q60" s="236"/>
    </row>
    <row r="61" spans="2:17" x14ac:dyDescent="0.25">
      <c r="C61" s="236"/>
      <c r="D61" s="236"/>
      <c r="E61" s="236"/>
      <c r="F61" s="236"/>
      <c r="G61" s="236"/>
      <c r="H61" s="236"/>
      <c r="I61" s="236"/>
      <c r="J61" s="236"/>
      <c r="K61" s="236"/>
      <c r="L61" s="236"/>
      <c r="M61" s="236"/>
      <c r="N61" s="236"/>
      <c r="O61" s="236"/>
      <c r="P61" s="236"/>
      <c r="Q61" s="236"/>
    </row>
    <row r="62" spans="2:17" x14ac:dyDescent="0.25">
      <c r="C62" s="236"/>
      <c r="D62" s="236"/>
      <c r="E62" s="236"/>
      <c r="F62" s="236"/>
      <c r="G62" s="236"/>
      <c r="H62" s="236"/>
      <c r="I62" s="236"/>
      <c r="J62" s="236"/>
      <c r="K62" s="236"/>
      <c r="L62" s="236"/>
      <c r="M62" s="236"/>
      <c r="N62" s="236"/>
      <c r="O62" s="236"/>
      <c r="P62" s="236"/>
      <c r="Q62" s="236"/>
    </row>
    <row r="63" spans="2:17" x14ac:dyDescent="0.25">
      <c r="C63" s="236"/>
      <c r="D63" s="236"/>
      <c r="E63" s="236"/>
      <c r="F63" s="236"/>
      <c r="G63" s="236"/>
      <c r="H63" s="236"/>
      <c r="I63" s="236"/>
      <c r="J63" s="236"/>
      <c r="K63" s="236"/>
      <c r="L63" s="236"/>
      <c r="M63" s="236"/>
      <c r="N63" s="236"/>
      <c r="O63" s="236"/>
      <c r="P63" s="236"/>
      <c r="Q63" s="236"/>
    </row>
    <row r="64" spans="2:17" x14ac:dyDescent="0.25">
      <c r="C64" s="236"/>
      <c r="D64" s="236"/>
      <c r="E64" s="236"/>
      <c r="F64" s="236"/>
      <c r="G64" s="236"/>
      <c r="H64" s="236"/>
      <c r="I64" s="236"/>
      <c r="J64" s="236"/>
      <c r="K64" s="236"/>
      <c r="L64" s="236"/>
      <c r="M64" s="236"/>
      <c r="N64" s="236"/>
      <c r="O64" s="236"/>
      <c r="P64" s="236"/>
      <c r="Q64" s="236"/>
    </row>
    <row r="65" spans="3:17" x14ac:dyDescent="0.25">
      <c r="C65" s="236"/>
      <c r="D65" s="236"/>
      <c r="E65" s="236"/>
      <c r="F65" s="236"/>
      <c r="G65" s="236"/>
      <c r="H65" s="236"/>
      <c r="I65" s="236"/>
      <c r="J65" s="236"/>
      <c r="K65" s="236"/>
      <c r="L65" s="236"/>
      <c r="M65" s="236"/>
      <c r="N65" s="236"/>
      <c r="O65" s="236"/>
      <c r="P65" s="236"/>
      <c r="Q65" s="236"/>
    </row>
    <row r="66" spans="3:17" x14ac:dyDescent="0.25">
      <c r="C66" s="236"/>
      <c r="D66" s="236"/>
      <c r="E66" s="236"/>
      <c r="F66" s="236"/>
      <c r="G66" s="236"/>
      <c r="H66" s="236"/>
      <c r="I66" s="236"/>
      <c r="J66" s="236"/>
      <c r="K66" s="236"/>
      <c r="L66" s="236"/>
      <c r="M66" s="236"/>
      <c r="N66" s="236"/>
      <c r="O66" s="236"/>
      <c r="P66" s="236"/>
      <c r="Q66" s="236"/>
    </row>
    <row r="67" spans="3:17" x14ac:dyDescent="0.25">
      <c r="C67" s="236"/>
      <c r="D67" s="236"/>
      <c r="E67" s="236"/>
      <c r="F67" s="236"/>
      <c r="G67" s="236"/>
      <c r="H67" s="236"/>
      <c r="I67" s="236"/>
      <c r="J67" s="236"/>
      <c r="K67" s="236"/>
      <c r="L67" s="236"/>
      <c r="M67" s="236"/>
      <c r="N67" s="236"/>
      <c r="O67" s="236"/>
      <c r="P67" s="236"/>
      <c r="Q67" s="236"/>
    </row>
  </sheetData>
  <mergeCells count="2">
    <mergeCell ref="C27:Q41"/>
    <mergeCell ref="C44:Q67"/>
  </mergeCells>
  <hyperlinks>
    <hyperlink ref="C14" location="'Proport. Segment YTD'!A1" display="Proportionate Segmentaton YTD"/>
    <hyperlink ref="C10" location="Highlights!A1" display="Highlights"/>
    <hyperlink ref="C17" location="'Capacity &amp; share per region'!A1" display="Capacity &amp; share per region"/>
    <hyperlink ref="C12" location="'Segmentation per quarter'!A1" display="Segmentation per quarter"/>
    <hyperlink ref="F10" location="'Key figures'!A1" display="Key figures"/>
    <hyperlink ref="F17" location="'Capacity &amp; share per region'!A1" display="Capacity &amp; share per region"/>
    <hyperlink ref="I14" location="'Capacity &amp; share per region'!A1" display="Capacity per region"/>
    <hyperlink ref="C11" location="'Segmentation YTD'!A1" display="Segmentation YTD"/>
    <hyperlink ref="C15" location="'Proport. Segment per Quarter'!A1" display="Proportional Seqmentation per quarter"/>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6"/>
  <sheetViews>
    <sheetView showGridLines="0" zoomScaleNormal="100" workbookViewId="0"/>
  </sheetViews>
  <sheetFormatPr defaultRowHeight="12.5" x14ac:dyDescent="0.25"/>
  <cols>
    <col min="1" max="1" width="3.54296875" customWidth="1"/>
    <col min="2" max="4" width="9.1796875" customWidth="1"/>
    <col min="5" max="5" width="60.26953125" customWidth="1"/>
    <col min="6" max="6" width="9.1796875" style="65" customWidth="1"/>
    <col min="7" max="7" width="9.1796875" customWidth="1"/>
  </cols>
  <sheetData>
    <row r="1" spans="1:7" ht="15.5" x14ac:dyDescent="0.35">
      <c r="B1" s="31"/>
      <c r="C1" s="31"/>
      <c r="D1" s="31"/>
      <c r="E1" s="18"/>
      <c r="F1" s="18"/>
      <c r="G1" s="18"/>
    </row>
    <row r="2" spans="1:7" x14ac:dyDescent="0.25">
      <c r="B2" s="18"/>
      <c r="C2" s="18"/>
      <c r="D2" s="18"/>
      <c r="E2" s="18"/>
      <c r="F2" s="18"/>
      <c r="G2" s="18"/>
    </row>
    <row r="3" spans="1:7" ht="12" customHeight="1" x14ac:dyDescent="0.25">
      <c r="B3" s="18"/>
      <c r="C3" s="18"/>
      <c r="D3" s="18"/>
      <c r="E3" s="18"/>
      <c r="F3" s="18"/>
      <c r="G3" s="18"/>
    </row>
    <row r="4" spans="1:7" ht="26" x14ac:dyDescent="0.3">
      <c r="B4" s="32" t="s">
        <v>243</v>
      </c>
      <c r="C4" s="33" t="s">
        <v>226</v>
      </c>
      <c r="D4" s="33" t="s">
        <v>49</v>
      </c>
      <c r="E4" s="71" t="s">
        <v>42</v>
      </c>
      <c r="F4" s="124" t="s">
        <v>244</v>
      </c>
      <c r="G4" s="64" t="s">
        <v>48</v>
      </c>
    </row>
    <row r="5" spans="1:7" s="65" customFormat="1" ht="4.5" customHeight="1" x14ac:dyDescent="0.25">
      <c r="B5" s="10"/>
      <c r="C5" s="11"/>
      <c r="D5" s="11"/>
      <c r="E5" s="5"/>
      <c r="F5" s="10"/>
      <c r="G5" s="11"/>
    </row>
    <row r="6" spans="1:7" x14ac:dyDescent="0.25">
      <c r="B6" s="10">
        <v>309.5</v>
      </c>
      <c r="C6" s="11">
        <v>303.10000000000002</v>
      </c>
      <c r="D6" s="11">
        <v>297</v>
      </c>
      <c r="E6" s="6" t="s">
        <v>1</v>
      </c>
      <c r="F6" s="58">
        <v>912.7</v>
      </c>
      <c r="G6" s="20">
        <v>886.3</v>
      </c>
    </row>
    <row r="7" spans="1:7" x14ac:dyDescent="0.25">
      <c r="B7" s="10"/>
      <c r="C7" s="11"/>
      <c r="D7" s="11"/>
      <c r="E7" s="5"/>
      <c r="F7" s="10"/>
      <c r="G7" s="11"/>
    </row>
    <row r="8" spans="1:7" ht="13" x14ac:dyDescent="0.3">
      <c r="B8" s="10"/>
      <c r="C8" s="11"/>
      <c r="D8" s="11"/>
      <c r="E8" s="62" t="s">
        <v>28</v>
      </c>
      <c r="F8" s="10"/>
      <c r="G8" s="11"/>
    </row>
    <row r="9" spans="1:7" x14ac:dyDescent="0.25">
      <c r="B9" s="10">
        <v>212.5</v>
      </c>
      <c r="C9" s="11">
        <v>206.2</v>
      </c>
      <c r="D9" s="11">
        <v>200.1</v>
      </c>
      <c r="E9" s="6" t="s">
        <v>21</v>
      </c>
      <c r="F9" s="118">
        <v>619.1</v>
      </c>
      <c r="G9" s="119">
        <v>602.70000000000005</v>
      </c>
    </row>
    <row r="10" spans="1:7" x14ac:dyDescent="0.25">
      <c r="A10" s="65"/>
      <c r="B10" s="10">
        <v>128.4</v>
      </c>
      <c r="C10" s="11">
        <v>124.6</v>
      </c>
      <c r="D10" s="11">
        <v>126.6</v>
      </c>
      <c r="E10" s="6" t="s">
        <v>3</v>
      </c>
      <c r="F10" s="58">
        <v>374.3</v>
      </c>
      <c r="G10" s="20">
        <v>383.4</v>
      </c>
    </row>
    <row r="11" spans="1:7" x14ac:dyDescent="0.25">
      <c r="A11" s="156"/>
      <c r="B11" s="10">
        <v>81</v>
      </c>
      <c r="C11" s="11">
        <v>76.099999999999994</v>
      </c>
      <c r="D11" s="11">
        <v>82.9</v>
      </c>
      <c r="E11" s="6" t="s">
        <v>22</v>
      </c>
      <c r="F11" s="120">
        <v>230.2</v>
      </c>
      <c r="G11" s="121">
        <v>249</v>
      </c>
    </row>
    <row r="12" spans="1:7" x14ac:dyDescent="0.25">
      <c r="A12" s="65"/>
      <c r="B12" s="14">
        <v>0.65</v>
      </c>
      <c r="C12" s="15">
        <v>0.61</v>
      </c>
      <c r="D12" s="15">
        <v>0.65</v>
      </c>
      <c r="E12" s="6" t="s">
        <v>40</v>
      </c>
      <c r="F12" s="122">
        <v>1.84</v>
      </c>
      <c r="G12" s="123">
        <v>1.96</v>
      </c>
    </row>
    <row r="13" spans="1:7" x14ac:dyDescent="0.25">
      <c r="A13" s="65"/>
      <c r="B13" s="13"/>
      <c r="C13" s="11"/>
      <c r="D13" s="11"/>
      <c r="E13" s="5"/>
      <c r="F13" s="13"/>
      <c r="G13" s="11"/>
    </row>
    <row r="14" spans="1:7" ht="13" x14ac:dyDescent="0.3">
      <c r="B14" s="10"/>
      <c r="C14" s="11"/>
      <c r="D14" s="11"/>
      <c r="E14" s="62" t="s">
        <v>29</v>
      </c>
      <c r="F14" s="10"/>
      <c r="G14" s="11"/>
    </row>
    <row r="15" spans="1:7" x14ac:dyDescent="0.25">
      <c r="B15" s="10">
        <v>203.1</v>
      </c>
      <c r="C15" s="11">
        <v>136.5</v>
      </c>
      <c r="D15" s="11">
        <v>195.7</v>
      </c>
      <c r="E15" s="6" t="s">
        <v>21</v>
      </c>
      <c r="F15" s="58">
        <v>540</v>
      </c>
      <c r="G15" s="20">
        <v>629.6</v>
      </c>
    </row>
    <row r="16" spans="1:7" x14ac:dyDescent="0.25">
      <c r="B16" s="10">
        <v>119</v>
      </c>
      <c r="C16" s="11">
        <v>54.9</v>
      </c>
      <c r="D16" s="11">
        <v>122.2</v>
      </c>
      <c r="E16" s="6" t="s">
        <v>3</v>
      </c>
      <c r="F16" s="58">
        <v>295.2</v>
      </c>
      <c r="G16" s="20">
        <v>410.3</v>
      </c>
    </row>
    <row r="17" spans="1:7" x14ac:dyDescent="0.25">
      <c r="A17" s="2"/>
      <c r="B17" s="10">
        <v>71.599999999999994</v>
      </c>
      <c r="C17" s="11">
        <v>6.4</v>
      </c>
      <c r="D17" s="11">
        <v>79.5</v>
      </c>
      <c r="E17" s="6" t="s">
        <v>22</v>
      </c>
      <c r="F17" s="58">
        <v>151.1</v>
      </c>
      <c r="G17" s="20">
        <v>276.89999999999998</v>
      </c>
    </row>
    <row r="18" spans="1:7" x14ac:dyDescent="0.25">
      <c r="B18" s="14">
        <v>0.56999999999999995</v>
      </c>
      <c r="C18" s="15">
        <v>0.05</v>
      </c>
      <c r="D18" s="15">
        <v>0.63</v>
      </c>
      <c r="E18" s="6" t="s">
        <v>40</v>
      </c>
      <c r="F18" s="14">
        <v>1.2</v>
      </c>
      <c r="G18" s="15">
        <v>2.1800000000000002</v>
      </c>
    </row>
    <row r="19" spans="1:7" x14ac:dyDescent="0.25">
      <c r="B19" s="10"/>
      <c r="C19" s="11"/>
      <c r="D19" s="11"/>
      <c r="E19" s="19"/>
      <c r="F19" s="10"/>
      <c r="G19" s="12"/>
    </row>
    <row r="20" spans="1:7" s="65" customFormat="1" x14ac:dyDescent="0.25">
      <c r="B20" s="10">
        <v>167.7</v>
      </c>
      <c r="C20" s="11">
        <v>169</v>
      </c>
      <c r="D20" s="11">
        <v>143.60000000000002</v>
      </c>
      <c r="E20" s="21" t="s">
        <v>251</v>
      </c>
      <c r="F20" s="10">
        <v>478.2</v>
      </c>
      <c r="G20" s="12">
        <v>494.8</v>
      </c>
    </row>
    <row r="21" spans="1:7" s="65" customFormat="1" x14ac:dyDescent="0.25">
      <c r="B21" s="58">
        <v>168.60000000000002</v>
      </c>
      <c r="C21" s="20">
        <v>141.5</v>
      </c>
      <c r="D21" s="20">
        <v>146</v>
      </c>
      <c r="E21" s="21" t="s">
        <v>12</v>
      </c>
      <c r="F21" s="58">
        <v>434.1</v>
      </c>
      <c r="G21" s="20">
        <v>553.4</v>
      </c>
    </row>
    <row r="22" spans="1:7" x14ac:dyDescent="0.25">
      <c r="B22" s="58">
        <v>-161.90000000000003</v>
      </c>
      <c r="C22" s="20">
        <v>-153.29999999999998</v>
      </c>
      <c r="D22" s="20">
        <v>-125.4</v>
      </c>
      <c r="E22" s="21" t="s">
        <v>13</v>
      </c>
      <c r="F22" s="58">
        <v>-453.8</v>
      </c>
      <c r="G22" s="20">
        <v>-267</v>
      </c>
    </row>
    <row r="23" spans="1:7" x14ac:dyDescent="0.25">
      <c r="B23" s="16"/>
      <c r="C23" s="11"/>
      <c r="D23" s="11"/>
      <c r="E23" s="19"/>
      <c r="F23" s="16"/>
      <c r="G23" s="17"/>
    </row>
    <row r="24" spans="1:7" s="65" customFormat="1" ht="13" x14ac:dyDescent="0.3">
      <c r="B24" s="16"/>
      <c r="C24" s="11"/>
      <c r="D24" s="11"/>
      <c r="E24" s="116" t="s">
        <v>39</v>
      </c>
      <c r="F24" s="16"/>
      <c r="G24" s="17"/>
    </row>
    <row r="25" spans="1:7" x14ac:dyDescent="0.25">
      <c r="B25" s="10">
        <v>259</v>
      </c>
      <c r="C25" s="11">
        <v>249.5</v>
      </c>
      <c r="D25" s="11">
        <v>241.3</v>
      </c>
      <c r="E25" s="21" t="s">
        <v>41</v>
      </c>
      <c r="F25" s="58">
        <v>754.1</v>
      </c>
      <c r="G25" s="20">
        <v>727.9</v>
      </c>
    </row>
    <row r="26" spans="1:7" x14ac:dyDescent="0.25">
      <c r="B26" s="10">
        <v>22.45</v>
      </c>
      <c r="C26" s="11">
        <v>22.26</v>
      </c>
      <c r="D26" s="11">
        <v>21.5</v>
      </c>
      <c r="E26" s="21" t="s">
        <v>239</v>
      </c>
      <c r="F26" s="24">
        <v>22.45</v>
      </c>
      <c r="G26" s="20">
        <v>21.5</v>
      </c>
    </row>
    <row r="27" spans="1:7" s="65" customFormat="1" x14ac:dyDescent="0.25">
      <c r="B27" s="22">
        <v>0.88</v>
      </c>
      <c r="C27" s="23">
        <v>0.88</v>
      </c>
      <c r="D27" s="23">
        <v>0.92</v>
      </c>
      <c r="E27" s="21" t="s">
        <v>43</v>
      </c>
      <c r="F27" s="22">
        <v>0.88</v>
      </c>
      <c r="G27" s="23">
        <v>0.9</v>
      </c>
    </row>
    <row r="28" spans="1:7" s="65" customFormat="1" x14ac:dyDescent="0.25">
      <c r="B28" s="10">
        <v>36.1</v>
      </c>
      <c r="C28" s="11">
        <v>35.9</v>
      </c>
      <c r="D28" s="11">
        <v>34.6</v>
      </c>
      <c r="E28" s="6" t="s">
        <v>24</v>
      </c>
      <c r="F28" s="24">
        <v>36.1</v>
      </c>
      <c r="G28" s="117">
        <v>34.6</v>
      </c>
    </row>
    <row r="29" spans="1:7" s="65" customFormat="1" x14ac:dyDescent="0.25">
      <c r="B29" s="22">
        <v>0.87</v>
      </c>
      <c r="C29" s="23">
        <v>0.87</v>
      </c>
      <c r="D29" s="23">
        <v>0.91</v>
      </c>
      <c r="E29" s="21" t="s">
        <v>240</v>
      </c>
      <c r="F29" s="22">
        <v>0.87</v>
      </c>
      <c r="G29" s="23">
        <v>0.88</v>
      </c>
    </row>
    <row r="30" spans="1:7" s="65" customFormat="1" x14ac:dyDescent="0.25">
      <c r="B30" s="16"/>
      <c r="C30" s="11"/>
      <c r="D30" s="11"/>
      <c r="E30" s="19"/>
      <c r="F30" s="16"/>
      <c r="G30" s="17"/>
    </row>
    <row r="31" spans="1:7" s="65" customFormat="1" x14ac:dyDescent="0.25">
      <c r="B31" s="16">
        <v>0.104</v>
      </c>
      <c r="C31" s="17">
        <v>0.106</v>
      </c>
      <c r="D31" s="17">
        <v>0.12</v>
      </c>
      <c r="E31" s="21" t="s">
        <v>44</v>
      </c>
      <c r="F31" s="16">
        <v>0.104</v>
      </c>
      <c r="G31" s="17">
        <v>0.11799999999999999</v>
      </c>
    </row>
    <row r="32" spans="1:7" s="65" customFormat="1" x14ac:dyDescent="0.25">
      <c r="B32" s="10">
        <v>4801.3999999999996</v>
      </c>
      <c r="C32" s="11">
        <v>4644.8</v>
      </c>
      <c r="D32" s="11">
        <v>4052</v>
      </c>
      <c r="E32" s="21" t="s">
        <v>23</v>
      </c>
      <c r="F32" s="10">
        <v>4642.3999999999996</v>
      </c>
      <c r="G32" s="11">
        <v>4146.7</v>
      </c>
    </row>
    <row r="33" spans="2:7" x14ac:dyDescent="0.25">
      <c r="B33" s="10">
        <v>2979.4</v>
      </c>
      <c r="C33" s="11">
        <v>2927.2</v>
      </c>
      <c r="D33" s="11">
        <v>2447.6</v>
      </c>
      <c r="E33" s="21" t="s">
        <v>20</v>
      </c>
      <c r="F33" s="10">
        <v>2979.4</v>
      </c>
      <c r="G33" s="11">
        <v>2447.6</v>
      </c>
    </row>
    <row r="34" spans="2:7" x14ac:dyDescent="0.25">
      <c r="B34" s="14">
        <v>2.93</v>
      </c>
      <c r="C34" s="15">
        <v>2.86</v>
      </c>
      <c r="D34" s="15">
        <v>2.71</v>
      </c>
      <c r="E34" s="21" t="s">
        <v>241</v>
      </c>
      <c r="F34" s="14">
        <v>2.93</v>
      </c>
      <c r="G34" s="15">
        <v>2.71</v>
      </c>
    </row>
    <row r="35" spans="2:7" x14ac:dyDescent="0.25">
      <c r="B35" s="14">
        <v>3.16</v>
      </c>
      <c r="C35" s="15">
        <v>3.09</v>
      </c>
      <c r="D35" s="15">
        <v>2.71</v>
      </c>
      <c r="E35" s="21" t="s">
        <v>242</v>
      </c>
      <c r="F35" s="14">
        <v>3.16</v>
      </c>
      <c r="G35" s="15">
        <v>2.71</v>
      </c>
    </row>
    <row r="36" spans="2:7" x14ac:dyDescent="0.25">
      <c r="B36" s="157"/>
      <c r="C36" s="125"/>
      <c r="D36" s="125"/>
      <c r="E36" s="125"/>
      <c r="F36" s="125"/>
      <c r="G36" s="125"/>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X110"/>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20" width="7.1796875" style="84" customWidth="1"/>
    <col min="21" max="22" width="7.81640625" style="84" customWidth="1"/>
    <col min="23" max="32" width="7.1796875" style="84" customWidth="1"/>
    <col min="33" max="35" width="8.81640625" style="84" customWidth="1"/>
    <col min="36" max="36" width="36.81640625" style="84" customWidth="1"/>
    <col min="37" max="44" width="9.1796875" style="84" customWidth="1"/>
    <col min="45" max="16384" width="9.1796875" style="84"/>
  </cols>
  <sheetData>
    <row r="1" spans="1:102" x14ac:dyDescent="0.25">
      <c r="C1" s="150"/>
      <c r="D1" s="150"/>
      <c r="E1" s="150"/>
      <c r="F1" s="150"/>
      <c r="G1" s="150"/>
      <c r="H1" s="150"/>
      <c r="I1" s="150"/>
      <c r="J1" s="150"/>
      <c r="K1" s="150"/>
      <c r="L1" s="150"/>
      <c r="M1" s="150"/>
      <c r="N1" s="150"/>
      <c r="O1" s="150"/>
      <c r="P1" s="150"/>
      <c r="Q1" s="150"/>
      <c r="R1" s="150"/>
      <c r="S1" s="150"/>
      <c r="T1" s="150"/>
      <c r="U1" s="150"/>
      <c r="V1" s="150"/>
    </row>
    <row r="2" spans="1:102" ht="18" x14ac:dyDescent="0.4">
      <c r="B2" s="40"/>
      <c r="C2" s="68"/>
      <c r="D2" s="68"/>
      <c r="E2" s="68"/>
      <c r="F2" s="68"/>
      <c r="G2" s="68"/>
      <c r="H2" s="68"/>
      <c r="I2" s="68"/>
      <c r="J2" s="68"/>
      <c r="K2" s="68"/>
      <c r="L2" s="68"/>
      <c r="M2" s="31"/>
      <c r="N2" s="68"/>
      <c r="O2" s="68"/>
      <c r="P2" s="68"/>
      <c r="Q2" s="68"/>
      <c r="R2" s="68"/>
      <c r="S2" s="68"/>
      <c r="T2" s="68"/>
      <c r="U2" s="68"/>
      <c r="V2" s="68"/>
      <c r="W2" s="81"/>
      <c r="X2" s="81"/>
      <c r="AJ2" s="86"/>
      <c r="AK2" s="86"/>
      <c r="AL2" s="86"/>
      <c r="AM2" s="86"/>
      <c r="AN2" s="86"/>
      <c r="AO2" s="86"/>
      <c r="AP2" s="86"/>
      <c r="AQ2" s="86"/>
      <c r="AR2" s="86"/>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row>
    <row r="3" spans="1:102" ht="17.5" x14ac:dyDescent="0.4">
      <c r="B3" s="177" t="s">
        <v>66</v>
      </c>
      <c r="C3" s="68"/>
      <c r="D3" s="68"/>
      <c r="E3" s="68"/>
      <c r="F3" s="68"/>
      <c r="G3" s="68"/>
      <c r="H3" s="68"/>
      <c r="I3" s="68"/>
      <c r="J3" s="68"/>
      <c r="K3" s="68"/>
      <c r="L3" s="68"/>
      <c r="M3" s="68"/>
      <c r="N3" s="68"/>
      <c r="O3" s="68"/>
      <c r="P3" s="68"/>
      <c r="Q3" s="68"/>
      <c r="R3" s="68"/>
      <c r="S3" s="68"/>
      <c r="T3" s="68"/>
      <c r="U3" s="68"/>
      <c r="V3" s="68"/>
      <c r="W3" s="81"/>
      <c r="X3" s="81"/>
      <c r="AJ3" s="86"/>
      <c r="AK3" s="86"/>
      <c r="AL3" s="86"/>
      <c r="AM3" s="86"/>
      <c r="AN3" s="86"/>
      <c r="AO3" s="86"/>
      <c r="AP3" s="86"/>
      <c r="AQ3" s="86"/>
      <c r="AR3" s="86"/>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row>
    <row r="4" spans="1:102" ht="13" x14ac:dyDescent="0.3">
      <c r="B4" s="178"/>
      <c r="C4" s="68"/>
      <c r="D4" s="68"/>
      <c r="E4" s="68"/>
      <c r="F4" s="68"/>
      <c r="G4" s="68"/>
      <c r="H4" s="68"/>
      <c r="I4" s="68"/>
      <c r="J4" s="68"/>
      <c r="K4" s="68"/>
      <c r="L4" s="68"/>
      <c r="M4" s="41"/>
      <c r="N4" s="68"/>
      <c r="O4" s="68"/>
      <c r="P4" s="68"/>
      <c r="Q4" s="68"/>
      <c r="R4" s="68"/>
      <c r="S4" s="68"/>
      <c r="T4" s="68"/>
      <c r="U4" s="68"/>
      <c r="V4" s="68"/>
      <c r="W4" s="81"/>
      <c r="X4" s="81"/>
      <c r="Z4" s="30"/>
      <c r="AA4" s="87"/>
      <c r="AB4" s="29"/>
      <c r="AC4" s="29"/>
      <c r="AD4" s="29"/>
      <c r="AE4" s="29"/>
      <c r="AF4" s="29"/>
      <c r="AG4" s="29"/>
      <c r="AH4" s="29"/>
      <c r="AI4" s="83"/>
      <c r="AJ4" s="30"/>
      <c r="AK4" s="87"/>
      <c r="AL4" s="29"/>
      <c r="AM4" s="29"/>
      <c r="AN4" s="29"/>
      <c r="AO4" s="29"/>
      <c r="AP4" s="29"/>
      <c r="AQ4" s="29"/>
      <c r="AR4" s="29"/>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row>
    <row r="5" spans="1:102" s="43" customFormat="1" ht="38.25" customHeight="1" x14ac:dyDescent="0.3">
      <c r="A5" s="42"/>
      <c r="B5" s="152"/>
      <c r="C5" s="238" t="s">
        <v>16</v>
      </c>
      <c r="D5" s="239"/>
      <c r="E5" s="240" t="s">
        <v>17</v>
      </c>
      <c r="F5" s="241"/>
      <c r="G5" s="238" t="s">
        <v>33</v>
      </c>
      <c r="H5" s="239"/>
      <c r="I5" s="240" t="s">
        <v>15</v>
      </c>
      <c r="J5" s="241"/>
      <c r="K5" s="238" t="s">
        <v>34</v>
      </c>
      <c r="L5" s="239"/>
      <c r="M5" s="238" t="s">
        <v>32</v>
      </c>
      <c r="N5" s="239"/>
      <c r="O5" s="240" t="s">
        <v>35</v>
      </c>
      <c r="P5" s="241"/>
      <c r="Q5" s="238" t="s">
        <v>25</v>
      </c>
      <c r="R5" s="239"/>
      <c r="S5" s="242" t="s">
        <v>45</v>
      </c>
      <c r="T5" s="243"/>
      <c r="U5" s="244" t="s">
        <v>11</v>
      </c>
      <c r="V5" s="245"/>
      <c r="W5" s="70"/>
      <c r="X5" s="88"/>
      <c r="Y5" s="84"/>
      <c r="Z5" s="89"/>
      <c r="AA5" s="237"/>
      <c r="AB5" s="237"/>
      <c r="AC5" s="237"/>
      <c r="AD5" s="237"/>
      <c r="AE5" s="237"/>
      <c r="AF5" s="237"/>
      <c r="AG5" s="237"/>
      <c r="AH5" s="237"/>
      <c r="AI5" s="83"/>
      <c r="AJ5" s="89"/>
      <c r="AK5" s="237"/>
      <c r="AL5" s="237"/>
      <c r="AM5" s="237"/>
      <c r="AN5" s="237"/>
      <c r="AO5" s="237"/>
      <c r="AP5" s="237"/>
      <c r="AQ5" s="237"/>
      <c r="AR5" s="237"/>
    </row>
    <row r="6" spans="1:102" ht="3" customHeight="1" x14ac:dyDescent="0.3">
      <c r="B6" s="53"/>
      <c r="C6" s="44"/>
      <c r="D6" s="44"/>
      <c r="E6" s="85"/>
      <c r="F6" s="85"/>
      <c r="G6" s="44"/>
      <c r="H6" s="44"/>
      <c r="I6" s="85"/>
      <c r="J6" s="85"/>
      <c r="K6" s="44"/>
      <c r="L6" s="44"/>
      <c r="M6" s="44"/>
      <c r="N6" s="44"/>
      <c r="O6" s="85"/>
      <c r="P6" s="85"/>
      <c r="Q6" s="44"/>
      <c r="R6" s="44"/>
      <c r="S6" s="44"/>
      <c r="T6" s="44"/>
      <c r="U6" s="57"/>
      <c r="V6" s="44"/>
      <c r="Z6" s="28"/>
      <c r="AA6" s="94"/>
      <c r="AB6" s="94"/>
      <c r="AC6" s="94"/>
      <c r="AD6" s="94"/>
      <c r="AE6" s="94"/>
      <c r="AF6" s="94"/>
      <c r="AG6" s="94"/>
      <c r="AH6" s="94"/>
      <c r="AI6" s="83"/>
      <c r="AJ6" s="28"/>
      <c r="AK6" s="94"/>
      <c r="AL6" s="94"/>
      <c r="AM6" s="94"/>
      <c r="AN6" s="94"/>
      <c r="AO6" s="94"/>
      <c r="AP6" s="94"/>
      <c r="AQ6" s="94"/>
      <c r="AR6" s="94"/>
    </row>
    <row r="7" spans="1:102" s="66" customFormat="1" ht="25.5" customHeight="1" x14ac:dyDescent="0.3">
      <c r="A7" s="84"/>
      <c r="B7" s="71" t="s">
        <v>0</v>
      </c>
      <c r="C7" s="141" t="s">
        <v>244</v>
      </c>
      <c r="D7" s="142" t="s">
        <v>48</v>
      </c>
      <c r="E7" s="128" t="s">
        <v>244</v>
      </c>
      <c r="F7" s="129" t="s">
        <v>48</v>
      </c>
      <c r="G7" s="141" t="s">
        <v>244</v>
      </c>
      <c r="H7" s="142" t="s">
        <v>48</v>
      </c>
      <c r="I7" s="128" t="s">
        <v>244</v>
      </c>
      <c r="J7" s="129" t="s">
        <v>48</v>
      </c>
      <c r="K7" s="141" t="s">
        <v>244</v>
      </c>
      <c r="L7" s="142" t="s">
        <v>48</v>
      </c>
      <c r="M7" s="143" t="s">
        <v>244</v>
      </c>
      <c r="N7" s="142" t="s">
        <v>48</v>
      </c>
      <c r="O7" s="128" t="s">
        <v>244</v>
      </c>
      <c r="P7" s="129" t="s">
        <v>48</v>
      </c>
      <c r="Q7" s="141" t="s">
        <v>244</v>
      </c>
      <c r="R7" s="142" t="s">
        <v>48</v>
      </c>
      <c r="S7" s="141" t="s">
        <v>244</v>
      </c>
      <c r="T7" s="142" t="s">
        <v>48</v>
      </c>
      <c r="U7" s="141" t="s">
        <v>244</v>
      </c>
      <c r="V7" s="142" t="s">
        <v>48</v>
      </c>
      <c r="Y7" s="84"/>
      <c r="Z7" s="3"/>
      <c r="AA7" s="90"/>
      <c r="AB7" s="91"/>
      <c r="AC7" s="92"/>
      <c r="AD7" s="91"/>
      <c r="AE7" s="92"/>
      <c r="AF7" s="91"/>
      <c r="AG7" s="92"/>
      <c r="AH7" s="91"/>
      <c r="AI7" s="83"/>
      <c r="AJ7" s="3"/>
      <c r="AK7" s="90"/>
      <c r="AL7" s="91"/>
      <c r="AM7" s="92"/>
      <c r="AN7" s="91"/>
      <c r="AO7" s="92"/>
      <c r="AP7" s="91"/>
      <c r="AQ7" s="92"/>
      <c r="AR7" s="91"/>
    </row>
    <row r="8" spans="1:102" ht="13" x14ac:dyDescent="0.3">
      <c r="B8" s="34" t="s">
        <v>1</v>
      </c>
      <c r="C8" s="57">
        <v>239.9</v>
      </c>
      <c r="D8" s="44">
        <v>241.8</v>
      </c>
      <c r="E8" s="45">
        <v>135.1</v>
      </c>
      <c r="F8" s="46">
        <v>138.4</v>
      </c>
      <c r="G8" s="57">
        <v>209.5</v>
      </c>
      <c r="H8" s="44">
        <v>218.2</v>
      </c>
      <c r="I8" s="45">
        <v>160.4</v>
      </c>
      <c r="J8" s="46">
        <v>169.5</v>
      </c>
      <c r="K8" s="57">
        <v>32.799999999999997</v>
      </c>
      <c r="L8" s="44">
        <v>30.8</v>
      </c>
      <c r="M8" s="57">
        <v>424.70000000000005</v>
      </c>
      <c r="N8" s="44">
        <v>391.1</v>
      </c>
      <c r="O8" s="45">
        <v>317</v>
      </c>
      <c r="P8" s="46">
        <v>304.5</v>
      </c>
      <c r="Q8" s="57">
        <v>0</v>
      </c>
      <c r="R8" s="44">
        <v>0</v>
      </c>
      <c r="S8" s="57">
        <v>5.8</v>
      </c>
      <c r="T8" s="44">
        <v>4.4000000000000004</v>
      </c>
      <c r="U8" s="57">
        <v>912.7</v>
      </c>
      <c r="V8" s="44">
        <v>886.3</v>
      </c>
      <c r="W8" s="93"/>
      <c r="X8" s="66"/>
      <c r="Z8" s="27"/>
      <c r="AA8" s="94"/>
      <c r="AB8" s="94"/>
      <c r="AC8" s="94"/>
      <c r="AD8" s="94"/>
      <c r="AE8" s="94"/>
      <c r="AF8" s="94"/>
      <c r="AG8" s="94"/>
      <c r="AH8" s="94"/>
      <c r="AI8" s="83"/>
      <c r="AJ8" s="27"/>
      <c r="AK8" s="94"/>
      <c r="AL8" s="94"/>
      <c r="AM8" s="94"/>
      <c r="AN8" s="94"/>
      <c r="AO8" s="94"/>
      <c r="AP8" s="94"/>
      <c r="AQ8" s="94"/>
      <c r="AR8" s="94"/>
    </row>
    <row r="9" spans="1:102" ht="13" x14ac:dyDescent="0.3">
      <c r="B9" s="34" t="s">
        <v>2</v>
      </c>
      <c r="C9" s="76">
        <v>5.8</v>
      </c>
      <c r="D9" s="77">
        <v>1.3</v>
      </c>
      <c r="E9" s="45">
        <v>4.9000000000000004</v>
      </c>
      <c r="F9" s="46">
        <v>0</v>
      </c>
      <c r="G9" s="76">
        <v>9</v>
      </c>
      <c r="H9" s="77">
        <v>9.6</v>
      </c>
      <c r="I9" s="45">
        <v>1.2</v>
      </c>
      <c r="J9" s="46">
        <v>1</v>
      </c>
      <c r="K9" s="76">
        <v>4.3</v>
      </c>
      <c r="L9" s="77">
        <v>2.5</v>
      </c>
      <c r="M9" s="76">
        <v>4.0999999999999996</v>
      </c>
      <c r="N9" s="77">
        <v>0.8</v>
      </c>
      <c r="O9" s="45">
        <v>1.3</v>
      </c>
      <c r="P9" s="46">
        <v>0.8</v>
      </c>
      <c r="Q9" s="76">
        <v>2.7</v>
      </c>
      <c r="R9" s="77">
        <v>2.8</v>
      </c>
      <c r="S9" s="76">
        <v>-0.1</v>
      </c>
      <c r="T9" s="77">
        <v>0.2</v>
      </c>
      <c r="U9" s="76">
        <v>25.8</v>
      </c>
      <c r="V9" s="77">
        <v>17.2</v>
      </c>
      <c r="X9" s="66"/>
      <c r="Z9" s="95"/>
      <c r="AA9" s="96"/>
      <c r="AB9" s="96"/>
      <c r="AC9" s="96"/>
      <c r="AD9" s="96"/>
      <c r="AE9" s="96"/>
      <c r="AF9" s="96"/>
      <c r="AG9" s="96"/>
      <c r="AH9" s="96"/>
      <c r="AI9" s="83"/>
      <c r="AJ9" s="95"/>
      <c r="AK9" s="96"/>
      <c r="AL9" s="96"/>
      <c r="AM9" s="97"/>
      <c r="AN9" s="97"/>
      <c r="AO9" s="96"/>
      <c r="AP9" s="96"/>
      <c r="AQ9" s="96"/>
      <c r="AR9" s="96"/>
    </row>
    <row r="10" spans="1:102" ht="13" x14ac:dyDescent="0.3">
      <c r="B10" s="34" t="s">
        <v>36</v>
      </c>
      <c r="C10" s="57">
        <v>-115.7</v>
      </c>
      <c r="D10" s="44">
        <v>-110.10000000000001</v>
      </c>
      <c r="E10" s="45">
        <v>-68.099999999999994</v>
      </c>
      <c r="F10" s="46">
        <v>-64.3</v>
      </c>
      <c r="G10" s="57">
        <v>-70.599999999999994</v>
      </c>
      <c r="H10" s="44">
        <v>-72.2</v>
      </c>
      <c r="I10" s="45">
        <v>-45.1</v>
      </c>
      <c r="J10" s="46">
        <v>-47.2</v>
      </c>
      <c r="K10" s="57">
        <v>-15.6</v>
      </c>
      <c r="L10" s="44">
        <v>-15.5</v>
      </c>
      <c r="M10" s="57">
        <v>-199</v>
      </c>
      <c r="N10" s="44">
        <v>-195.70000000000002</v>
      </c>
      <c r="O10" s="45">
        <v>-147.80000000000001</v>
      </c>
      <c r="P10" s="46">
        <v>-146.9</v>
      </c>
      <c r="Q10" s="57">
        <v>-7.9</v>
      </c>
      <c r="R10" s="44">
        <v>-6.9</v>
      </c>
      <c r="S10" s="57">
        <v>-38.700000000000003</v>
      </c>
      <c r="T10" s="44">
        <v>-40.6</v>
      </c>
      <c r="U10" s="57">
        <v>-447.5</v>
      </c>
      <c r="V10" s="44">
        <v>-441</v>
      </c>
      <c r="X10" s="66"/>
      <c r="Z10" s="27"/>
      <c r="AA10" s="94"/>
      <c r="AB10" s="94"/>
      <c r="AC10" s="94"/>
      <c r="AD10" s="94"/>
      <c r="AE10" s="94"/>
      <c r="AF10" s="94"/>
      <c r="AG10" s="94"/>
      <c r="AH10" s="94"/>
      <c r="AI10" s="83"/>
      <c r="AJ10" s="27"/>
      <c r="AK10" s="94"/>
      <c r="AL10" s="94"/>
      <c r="AM10" s="94"/>
      <c r="AN10" s="94"/>
      <c r="AO10" s="94"/>
      <c r="AP10" s="94"/>
      <c r="AQ10" s="94"/>
      <c r="AR10" s="94"/>
    </row>
    <row r="11" spans="1:102" s="67" customFormat="1" ht="13" x14ac:dyDescent="0.3">
      <c r="A11" s="84"/>
      <c r="B11" s="8" t="s">
        <v>30</v>
      </c>
      <c r="C11" s="76">
        <v>7.6</v>
      </c>
      <c r="D11" s="77">
        <v>8.1999999999999993</v>
      </c>
      <c r="E11" s="45">
        <v>-0.2</v>
      </c>
      <c r="F11" s="46">
        <v>0.3</v>
      </c>
      <c r="G11" s="76">
        <v>60.7</v>
      </c>
      <c r="H11" s="77">
        <v>69.5</v>
      </c>
      <c r="I11" s="45">
        <v>0.3</v>
      </c>
      <c r="J11" s="46">
        <v>0.5</v>
      </c>
      <c r="K11" s="76">
        <v>24.9</v>
      </c>
      <c r="L11" s="77">
        <v>23.6</v>
      </c>
      <c r="M11" s="76">
        <v>3.1</v>
      </c>
      <c r="N11" s="77">
        <v>2.5</v>
      </c>
      <c r="O11" s="45">
        <v>0.5</v>
      </c>
      <c r="P11" s="46">
        <v>0.6</v>
      </c>
      <c r="Q11" s="76">
        <v>31.9</v>
      </c>
      <c r="R11" s="77">
        <v>36.299999999999997</v>
      </c>
      <c r="S11" s="76">
        <v>-0.1</v>
      </c>
      <c r="T11" s="77">
        <v>0.1</v>
      </c>
      <c r="U11" s="76">
        <v>128.1</v>
      </c>
      <c r="V11" s="77">
        <v>140.19999999999999</v>
      </c>
      <c r="X11" s="66"/>
      <c r="Y11" s="84"/>
      <c r="Z11" s="95"/>
      <c r="AA11" s="96"/>
      <c r="AB11" s="96"/>
      <c r="AC11" s="96"/>
      <c r="AD11" s="96"/>
      <c r="AE11" s="96"/>
      <c r="AF11" s="96"/>
      <c r="AG11" s="96"/>
      <c r="AH11" s="96"/>
      <c r="AI11" s="83"/>
      <c r="AJ11" s="95"/>
      <c r="AK11" s="96"/>
      <c r="AL11" s="96"/>
      <c r="AM11" s="97"/>
      <c r="AN11" s="97"/>
      <c r="AO11" s="96"/>
      <c r="AP11" s="96"/>
      <c r="AQ11" s="96"/>
      <c r="AR11" s="96"/>
    </row>
    <row r="12" spans="1:102" s="49" customFormat="1" ht="13" x14ac:dyDescent="0.3">
      <c r="B12" s="4" t="s">
        <v>27</v>
      </c>
      <c r="C12" s="56">
        <v>137.6</v>
      </c>
      <c r="D12" s="7">
        <v>141.19999999999999</v>
      </c>
      <c r="E12" s="111">
        <v>71.7</v>
      </c>
      <c r="F12" s="108">
        <v>74.400000000000006</v>
      </c>
      <c r="G12" s="56">
        <v>208.6</v>
      </c>
      <c r="H12" s="7">
        <v>225.1</v>
      </c>
      <c r="I12" s="111">
        <v>116.8</v>
      </c>
      <c r="J12" s="108">
        <v>123.8</v>
      </c>
      <c r="K12" s="56">
        <v>46.4</v>
      </c>
      <c r="L12" s="7">
        <v>41.4</v>
      </c>
      <c r="M12" s="56">
        <v>232.9</v>
      </c>
      <c r="N12" s="7">
        <v>198.7</v>
      </c>
      <c r="O12" s="111">
        <v>171</v>
      </c>
      <c r="P12" s="108">
        <v>159</v>
      </c>
      <c r="Q12" s="56">
        <v>26.7</v>
      </c>
      <c r="R12" s="7">
        <v>32.200000000000003</v>
      </c>
      <c r="S12" s="56">
        <v>-33.1</v>
      </c>
      <c r="T12" s="7">
        <v>-35.9</v>
      </c>
      <c r="U12" s="56">
        <v>619.1</v>
      </c>
      <c r="V12" s="7">
        <v>602.70000000000005</v>
      </c>
      <c r="X12" s="66"/>
      <c r="Z12" s="1"/>
      <c r="AA12" s="63"/>
      <c r="AB12" s="63"/>
      <c r="AC12" s="63"/>
      <c r="AD12" s="63"/>
      <c r="AE12" s="63"/>
      <c r="AF12" s="63"/>
      <c r="AG12" s="63"/>
      <c r="AH12" s="63"/>
      <c r="AI12" s="82"/>
      <c r="AJ12" s="1"/>
      <c r="AK12" s="63"/>
      <c r="AL12" s="63"/>
      <c r="AM12" s="63"/>
      <c r="AN12" s="63"/>
      <c r="AO12" s="63"/>
      <c r="AP12" s="63"/>
      <c r="AQ12" s="63"/>
      <c r="AR12" s="63"/>
    </row>
    <row r="13" spans="1:102" ht="13" x14ac:dyDescent="0.3">
      <c r="B13" s="34" t="s">
        <v>19</v>
      </c>
      <c r="C13" s="57">
        <v>-48.9</v>
      </c>
      <c r="D13" s="44">
        <v>-47.2</v>
      </c>
      <c r="E13" s="45">
        <v>-25.6</v>
      </c>
      <c r="F13" s="46">
        <v>-25.1</v>
      </c>
      <c r="G13" s="57">
        <v>-49.4</v>
      </c>
      <c r="H13" s="44">
        <v>-47.5</v>
      </c>
      <c r="I13" s="45">
        <v>-35.700000000000003</v>
      </c>
      <c r="J13" s="46">
        <v>-34.200000000000003</v>
      </c>
      <c r="K13" s="57">
        <v>-8.6999999999999993</v>
      </c>
      <c r="L13" s="44">
        <v>-8.5</v>
      </c>
      <c r="M13" s="57">
        <v>-123.8</v>
      </c>
      <c r="N13" s="44">
        <v>-104.10000000000001</v>
      </c>
      <c r="O13" s="45">
        <v>-87.4</v>
      </c>
      <c r="P13" s="46">
        <v>-79.3</v>
      </c>
      <c r="Q13" s="57">
        <v>0</v>
      </c>
      <c r="R13" s="44">
        <v>0</v>
      </c>
      <c r="S13" s="57">
        <v>-14</v>
      </c>
      <c r="T13" s="44">
        <v>-12</v>
      </c>
      <c r="U13" s="57">
        <v>-244.8</v>
      </c>
      <c r="V13" s="44">
        <v>-219.3</v>
      </c>
      <c r="X13" s="66"/>
      <c r="Z13" s="27"/>
      <c r="AA13" s="94"/>
      <c r="AB13" s="94"/>
      <c r="AC13" s="94"/>
      <c r="AD13" s="94"/>
      <c r="AE13" s="94"/>
      <c r="AF13" s="94"/>
      <c r="AG13" s="94"/>
      <c r="AH13" s="94"/>
      <c r="AI13" s="83"/>
      <c r="AJ13" s="27"/>
      <c r="AK13" s="94"/>
      <c r="AL13" s="94"/>
      <c r="AM13" s="94"/>
      <c r="AN13" s="94"/>
      <c r="AO13" s="94"/>
      <c r="AP13" s="94"/>
      <c r="AQ13" s="94"/>
      <c r="AR13" s="94"/>
    </row>
    <row r="14" spans="1:102" ht="12.75" customHeight="1" x14ac:dyDescent="0.3">
      <c r="B14" s="72" t="s">
        <v>37</v>
      </c>
      <c r="C14" s="73">
        <v>88.699999999999989</v>
      </c>
      <c r="D14" s="74">
        <v>94</v>
      </c>
      <c r="E14" s="109">
        <v>46.1</v>
      </c>
      <c r="F14" s="110">
        <v>49.3</v>
      </c>
      <c r="G14" s="73">
        <v>159.19999999999999</v>
      </c>
      <c r="H14" s="74">
        <v>177.6</v>
      </c>
      <c r="I14" s="109">
        <v>81.099999999999994</v>
      </c>
      <c r="J14" s="110">
        <v>89.6</v>
      </c>
      <c r="K14" s="73">
        <v>37.700000000000003</v>
      </c>
      <c r="L14" s="74">
        <v>32.9</v>
      </c>
      <c r="M14" s="73">
        <v>109.1</v>
      </c>
      <c r="N14" s="74">
        <v>94.6</v>
      </c>
      <c r="O14" s="109">
        <v>83.6</v>
      </c>
      <c r="P14" s="110">
        <v>79.7</v>
      </c>
      <c r="Q14" s="73">
        <v>26.7</v>
      </c>
      <c r="R14" s="74">
        <v>32.200000000000003</v>
      </c>
      <c r="S14" s="73">
        <v>-47.1</v>
      </c>
      <c r="T14" s="74">
        <v>-47.9</v>
      </c>
      <c r="U14" s="73">
        <v>374.3</v>
      </c>
      <c r="V14" s="74">
        <v>383.4</v>
      </c>
      <c r="X14" s="66"/>
      <c r="Z14" s="98"/>
      <c r="AA14" s="99"/>
      <c r="AB14" s="63"/>
      <c r="AC14" s="99"/>
      <c r="AD14" s="63"/>
      <c r="AE14" s="99"/>
      <c r="AF14" s="63"/>
      <c r="AG14" s="99"/>
      <c r="AH14" s="63"/>
      <c r="AI14" s="83"/>
      <c r="AJ14" s="98"/>
      <c r="AK14" s="99"/>
      <c r="AL14" s="63"/>
      <c r="AM14" s="99"/>
      <c r="AN14" s="63"/>
      <c r="AO14" s="99"/>
      <c r="AP14" s="63"/>
      <c r="AQ14" s="99"/>
      <c r="AR14" s="63"/>
    </row>
    <row r="15" spans="1:102" ht="13" x14ac:dyDescent="0.3">
      <c r="B15" s="8" t="s">
        <v>10</v>
      </c>
      <c r="C15" s="57">
        <v>-70.2</v>
      </c>
      <c r="D15" s="44">
        <v>-4.4000000000000004</v>
      </c>
      <c r="E15" s="85"/>
      <c r="F15" s="85"/>
      <c r="G15" s="57">
        <v>2.2000000000000002</v>
      </c>
      <c r="H15" s="44">
        <v>0</v>
      </c>
      <c r="I15" s="85"/>
      <c r="J15" s="85"/>
      <c r="K15" s="57">
        <v>0</v>
      </c>
      <c r="L15" s="44">
        <v>33</v>
      </c>
      <c r="M15" s="57">
        <v>0</v>
      </c>
      <c r="N15" s="44">
        <v>-1.7</v>
      </c>
      <c r="O15" s="85"/>
      <c r="P15" s="85"/>
      <c r="Q15" s="57">
        <v>-11.1</v>
      </c>
      <c r="R15" s="44">
        <v>0</v>
      </c>
      <c r="S15" s="57">
        <v>0</v>
      </c>
      <c r="T15" s="44">
        <v>0</v>
      </c>
      <c r="U15" s="57">
        <v>-79.099999999999994</v>
      </c>
      <c r="V15" s="44">
        <v>26.9</v>
      </c>
      <c r="Z15" s="9"/>
      <c r="AA15" s="94"/>
      <c r="AB15" s="94"/>
      <c r="AC15" s="94"/>
      <c r="AD15" s="94"/>
      <c r="AE15" s="94"/>
      <c r="AF15" s="94"/>
      <c r="AG15" s="94"/>
      <c r="AH15" s="94"/>
      <c r="AI15" s="83"/>
      <c r="AJ15" s="9"/>
      <c r="AK15" s="94"/>
      <c r="AL15" s="94"/>
      <c r="AM15" s="94"/>
      <c r="AN15" s="94"/>
      <c r="AO15" s="94"/>
      <c r="AP15" s="94"/>
      <c r="AQ15" s="94"/>
      <c r="AR15" s="94"/>
    </row>
    <row r="16" spans="1:102" ht="12.75" customHeight="1" x14ac:dyDescent="0.3">
      <c r="B16" s="72" t="s">
        <v>38</v>
      </c>
      <c r="C16" s="73">
        <v>18.5</v>
      </c>
      <c r="D16" s="74">
        <v>89.6</v>
      </c>
      <c r="E16" s="85"/>
      <c r="F16" s="85"/>
      <c r="G16" s="73">
        <v>161.4</v>
      </c>
      <c r="H16" s="74">
        <v>177.6</v>
      </c>
      <c r="I16" s="85"/>
      <c r="J16" s="85"/>
      <c r="K16" s="73">
        <v>37.700000000000003</v>
      </c>
      <c r="L16" s="74">
        <v>65.900000000000006</v>
      </c>
      <c r="M16" s="73">
        <v>109.1</v>
      </c>
      <c r="N16" s="74">
        <v>92.9</v>
      </c>
      <c r="O16" s="85"/>
      <c r="P16" s="85"/>
      <c r="Q16" s="73">
        <v>15.6</v>
      </c>
      <c r="R16" s="74">
        <v>32.200000000000003</v>
      </c>
      <c r="S16" s="73">
        <v>-47.1</v>
      </c>
      <c r="T16" s="74">
        <v>-47.9</v>
      </c>
      <c r="U16" s="73">
        <v>295.2</v>
      </c>
      <c r="V16" s="74">
        <v>410.3</v>
      </c>
      <c r="Z16" s="98"/>
      <c r="AA16" s="63"/>
      <c r="AB16" s="63"/>
      <c r="AC16" s="63"/>
      <c r="AD16" s="63"/>
      <c r="AE16" s="63"/>
      <c r="AF16" s="63"/>
      <c r="AG16" s="99"/>
      <c r="AH16" s="63"/>
      <c r="AI16" s="83"/>
      <c r="AJ16" s="98"/>
      <c r="AK16" s="63"/>
      <c r="AL16" s="63"/>
      <c r="AM16" s="63"/>
      <c r="AN16" s="63"/>
      <c r="AO16" s="63"/>
      <c r="AP16" s="63"/>
      <c r="AQ16" s="99"/>
      <c r="AR16" s="63"/>
    </row>
    <row r="17" spans="1:44" ht="3.75" customHeight="1" x14ac:dyDescent="0.3">
      <c r="B17" s="53"/>
      <c r="C17" s="44"/>
      <c r="D17" s="44"/>
      <c r="E17" s="85"/>
      <c r="F17" s="85"/>
      <c r="G17" s="44"/>
      <c r="H17" s="44"/>
      <c r="I17" s="85"/>
      <c r="J17" s="85"/>
      <c r="K17" s="44"/>
      <c r="L17" s="44"/>
      <c r="M17" s="44"/>
      <c r="N17" s="44"/>
      <c r="O17" s="85"/>
      <c r="P17" s="85"/>
      <c r="Q17" s="44"/>
      <c r="R17" s="44"/>
      <c r="S17" s="44"/>
      <c r="T17" s="44"/>
      <c r="U17" s="57"/>
      <c r="V17" s="44"/>
      <c r="Z17" s="28"/>
      <c r="AA17" s="94"/>
      <c r="AB17" s="94"/>
      <c r="AC17" s="94"/>
      <c r="AD17" s="94"/>
      <c r="AE17" s="94"/>
      <c r="AF17" s="94"/>
      <c r="AG17" s="94"/>
      <c r="AH17" s="94"/>
      <c r="AI17" s="83"/>
      <c r="AJ17" s="28"/>
      <c r="AK17" s="94"/>
      <c r="AL17" s="94"/>
      <c r="AM17" s="94"/>
      <c r="AN17" s="94"/>
      <c r="AO17" s="94"/>
      <c r="AP17" s="94"/>
      <c r="AQ17" s="94"/>
      <c r="AR17" s="94"/>
    </row>
    <row r="18" spans="1:44" ht="13" x14ac:dyDescent="0.3">
      <c r="B18" s="69" t="s">
        <v>31</v>
      </c>
      <c r="C18" s="44"/>
      <c r="D18" s="44"/>
      <c r="E18" s="85"/>
      <c r="F18" s="85"/>
      <c r="G18" s="44"/>
      <c r="H18" s="44"/>
      <c r="I18" s="85"/>
      <c r="J18" s="85"/>
      <c r="K18" s="44"/>
      <c r="L18" s="44"/>
      <c r="M18" s="44"/>
      <c r="N18" s="44"/>
      <c r="O18" s="85"/>
      <c r="P18" s="85"/>
      <c r="Q18" s="44"/>
      <c r="R18" s="44"/>
      <c r="S18" s="44"/>
      <c r="T18" s="44"/>
      <c r="U18" s="57"/>
      <c r="V18" s="44"/>
      <c r="Z18" s="30"/>
      <c r="AA18" s="94"/>
      <c r="AB18" s="94"/>
      <c r="AC18" s="94"/>
      <c r="AD18" s="94"/>
      <c r="AE18" s="94"/>
      <c r="AF18" s="94"/>
      <c r="AG18" s="94"/>
      <c r="AH18" s="94"/>
      <c r="AI18" s="83"/>
      <c r="AJ18" s="30"/>
      <c r="AK18" s="94"/>
      <c r="AL18" s="94"/>
      <c r="AM18" s="94"/>
      <c r="AN18" s="94"/>
      <c r="AO18" s="94"/>
      <c r="AP18" s="94"/>
      <c r="AQ18" s="94"/>
      <c r="AR18" s="94"/>
    </row>
    <row r="19" spans="1:44" x14ac:dyDescent="0.25">
      <c r="B19" s="8" t="s">
        <v>4</v>
      </c>
      <c r="C19" s="44"/>
      <c r="D19" s="44"/>
      <c r="E19" s="44"/>
      <c r="F19" s="44"/>
      <c r="G19" s="44"/>
      <c r="H19" s="44"/>
      <c r="I19" s="44"/>
      <c r="J19" s="44"/>
      <c r="K19" s="44"/>
      <c r="L19" s="44"/>
      <c r="M19" s="44"/>
      <c r="N19" s="44"/>
      <c r="O19" s="44"/>
      <c r="P19" s="44"/>
      <c r="Q19" s="44"/>
      <c r="R19" s="44"/>
      <c r="S19" s="44"/>
      <c r="T19" s="44"/>
      <c r="U19" s="57">
        <v>-76.699999999999989</v>
      </c>
      <c r="V19" s="44">
        <v>-63.300000000000011</v>
      </c>
      <c r="Z19" s="100"/>
      <c r="AA19" s="94"/>
      <c r="AB19" s="94"/>
      <c r="AC19" s="94"/>
      <c r="AD19" s="94"/>
      <c r="AE19" s="94"/>
      <c r="AF19" s="94"/>
      <c r="AG19" s="94"/>
      <c r="AH19" s="94"/>
      <c r="AI19" s="83"/>
      <c r="AJ19" s="100"/>
      <c r="AK19" s="94"/>
      <c r="AL19" s="94"/>
      <c r="AM19" s="94"/>
      <c r="AN19" s="94"/>
      <c r="AO19" s="94"/>
      <c r="AP19" s="94"/>
      <c r="AQ19" s="94"/>
      <c r="AR19" s="94"/>
    </row>
    <row r="20" spans="1:44" ht="13" x14ac:dyDescent="0.3">
      <c r="B20" s="4" t="s">
        <v>5</v>
      </c>
      <c r="C20" s="57"/>
      <c r="D20" s="57"/>
      <c r="E20" s="57"/>
      <c r="F20" s="57"/>
      <c r="G20" s="57"/>
      <c r="H20" s="57"/>
      <c r="I20" s="57"/>
      <c r="J20" s="57"/>
      <c r="K20" s="57"/>
      <c r="L20" s="57"/>
      <c r="M20" s="57"/>
      <c r="N20" s="57"/>
      <c r="O20" s="57"/>
      <c r="P20" s="57"/>
      <c r="Q20" s="57"/>
      <c r="R20" s="57"/>
      <c r="S20" s="57"/>
      <c r="T20" s="57"/>
      <c r="U20" s="56">
        <v>218.5</v>
      </c>
      <c r="V20" s="7">
        <v>347</v>
      </c>
      <c r="Z20" s="1"/>
      <c r="AA20" s="94"/>
      <c r="AB20" s="94"/>
      <c r="AC20" s="94"/>
      <c r="AD20" s="94"/>
      <c r="AE20" s="94"/>
      <c r="AF20" s="94"/>
      <c r="AG20" s="63"/>
      <c r="AH20" s="63"/>
      <c r="AI20" s="83"/>
      <c r="AJ20" s="1"/>
      <c r="AK20" s="94"/>
      <c r="AL20" s="94"/>
      <c r="AM20" s="94"/>
      <c r="AN20" s="94"/>
      <c r="AO20" s="94"/>
      <c r="AP20" s="94"/>
      <c r="AQ20" s="63"/>
      <c r="AR20" s="63"/>
    </row>
    <row r="21" spans="1:44" x14ac:dyDescent="0.25">
      <c r="B21" s="8" t="s">
        <v>6</v>
      </c>
      <c r="C21" s="44"/>
      <c r="D21" s="44"/>
      <c r="E21" s="44"/>
      <c r="F21" s="44"/>
      <c r="G21" s="44"/>
      <c r="H21" s="44"/>
      <c r="I21" s="44"/>
      <c r="J21" s="44"/>
      <c r="K21" s="44"/>
      <c r="L21" s="44"/>
      <c r="M21" s="44"/>
      <c r="N21" s="44"/>
      <c r="O21" s="44"/>
      <c r="P21" s="44"/>
      <c r="Q21" s="44"/>
      <c r="R21" s="44"/>
      <c r="S21" s="44"/>
      <c r="T21" s="44"/>
      <c r="U21" s="57">
        <v>-45.099999999999994</v>
      </c>
      <c r="V21" s="44">
        <v>-46.399999999999977</v>
      </c>
      <c r="Z21" s="100"/>
      <c r="AA21" s="94"/>
      <c r="AB21" s="94"/>
      <c r="AC21" s="94"/>
      <c r="AD21" s="94"/>
      <c r="AE21" s="94"/>
      <c r="AF21" s="94"/>
      <c r="AG21" s="94"/>
      <c r="AH21" s="94"/>
      <c r="AI21" s="83"/>
      <c r="AJ21" s="100"/>
      <c r="AK21" s="94"/>
      <c r="AL21" s="94"/>
      <c r="AM21" s="94"/>
      <c r="AN21" s="94"/>
      <c r="AO21" s="94"/>
      <c r="AP21" s="94"/>
      <c r="AQ21" s="94"/>
      <c r="AR21" s="94"/>
    </row>
    <row r="22" spans="1:44" ht="12.75" customHeight="1" x14ac:dyDescent="0.3">
      <c r="B22" s="72" t="s">
        <v>7</v>
      </c>
      <c r="C22" s="74"/>
      <c r="D22" s="74"/>
      <c r="E22" s="74"/>
      <c r="F22" s="74"/>
      <c r="G22" s="74"/>
      <c r="H22" s="74"/>
      <c r="I22" s="74"/>
      <c r="J22" s="74"/>
      <c r="K22" s="74"/>
      <c r="L22" s="74"/>
      <c r="M22" s="74"/>
      <c r="N22" s="74"/>
      <c r="O22" s="74"/>
      <c r="P22" s="74"/>
      <c r="Q22" s="74"/>
      <c r="R22" s="74"/>
      <c r="S22" s="74"/>
      <c r="T22" s="74"/>
      <c r="U22" s="73">
        <v>173.4</v>
      </c>
      <c r="V22" s="74">
        <v>300.60000000000002</v>
      </c>
      <c r="Z22" s="98"/>
      <c r="AA22" s="63"/>
      <c r="AB22" s="63"/>
      <c r="AC22" s="63"/>
      <c r="AD22" s="63"/>
      <c r="AE22" s="63"/>
      <c r="AF22" s="63"/>
      <c r="AG22" s="99"/>
      <c r="AH22" s="63"/>
      <c r="AI22" s="83"/>
      <c r="AJ22" s="98"/>
      <c r="AK22" s="63"/>
      <c r="AL22" s="63"/>
      <c r="AM22" s="63"/>
      <c r="AN22" s="63"/>
      <c r="AO22" s="63"/>
      <c r="AP22" s="63"/>
      <c r="AQ22" s="99"/>
      <c r="AR22" s="63"/>
    </row>
    <row r="23" spans="1:44" ht="12.75" customHeight="1" x14ac:dyDescent="0.25">
      <c r="B23" s="8" t="s">
        <v>8</v>
      </c>
      <c r="C23" s="44"/>
      <c r="D23" s="44"/>
      <c r="E23" s="44"/>
      <c r="F23" s="44"/>
      <c r="G23" s="44"/>
      <c r="H23" s="44"/>
      <c r="I23" s="44"/>
      <c r="J23" s="44"/>
      <c r="K23" s="44"/>
      <c r="L23" s="44"/>
      <c r="M23" s="44"/>
      <c r="N23" s="44"/>
      <c r="O23" s="44"/>
      <c r="P23" s="44"/>
      <c r="Q23" s="44"/>
      <c r="R23" s="44"/>
      <c r="S23" s="44"/>
      <c r="T23" s="44"/>
      <c r="U23" s="57">
        <v>-22.300000000000011</v>
      </c>
      <c r="V23" s="44">
        <v>-23.700000000000045</v>
      </c>
      <c r="Z23" s="28"/>
      <c r="AA23" s="94"/>
      <c r="AB23" s="94"/>
      <c r="AC23" s="94"/>
      <c r="AD23" s="94"/>
      <c r="AE23" s="94"/>
      <c r="AF23" s="94"/>
      <c r="AG23" s="94"/>
      <c r="AH23" s="94"/>
      <c r="AI23" s="83"/>
      <c r="AJ23" s="28"/>
      <c r="AK23" s="94"/>
      <c r="AL23" s="94"/>
      <c r="AM23" s="94"/>
      <c r="AN23" s="94"/>
      <c r="AO23" s="94"/>
      <c r="AP23" s="94"/>
      <c r="AQ23" s="94"/>
      <c r="AR23" s="94"/>
    </row>
    <row r="24" spans="1:44" ht="12.75" customHeight="1" x14ac:dyDescent="0.3">
      <c r="B24" s="54" t="s">
        <v>9</v>
      </c>
      <c r="C24" s="74"/>
      <c r="D24" s="74"/>
      <c r="E24" s="74"/>
      <c r="F24" s="74"/>
      <c r="G24" s="74"/>
      <c r="H24" s="74"/>
      <c r="I24" s="74"/>
      <c r="J24" s="74"/>
      <c r="K24" s="74"/>
      <c r="L24" s="74"/>
      <c r="M24" s="74"/>
      <c r="N24" s="74"/>
      <c r="O24" s="74"/>
      <c r="P24" s="74"/>
      <c r="Q24" s="74"/>
      <c r="R24" s="74"/>
      <c r="S24" s="74"/>
      <c r="T24" s="74"/>
      <c r="U24" s="73">
        <v>151.1</v>
      </c>
      <c r="V24" s="74">
        <v>276.89999999999998</v>
      </c>
      <c r="Z24" s="101"/>
      <c r="AA24" s="63"/>
      <c r="AB24" s="63"/>
      <c r="AC24" s="63"/>
      <c r="AD24" s="63"/>
      <c r="AE24" s="63"/>
      <c r="AF24" s="63"/>
      <c r="AG24" s="99"/>
      <c r="AH24" s="63"/>
      <c r="AI24" s="83"/>
      <c r="AJ24" s="101"/>
      <c r="AK24" s="63"/>
      <c r="AL24" s="63"/>
      <c r="AM24" s="63"/>
      <c r="AN24" s="63"/>
      <c r="AO24" s="63"/>
      <c r="AP24" s="63"/>
      <c r="AQ24" s="99"/>
      <c r="AR24" s="63"/>
    </row>
    <row r="25" spans="1:44" ht="4.5" customHeight="1" x14ac:dyDescent="0.25">
      <c r="A25" s="47"/>
      <c r="B25" s="26"/>
      <c r="C25" s="26"/>
      <c r="D25" s="26"/>
      <c r="E25" s="26"/>
      <c r="F25" s="26"/>
      <c r="G25" s="26"/>
      <c r="H25" s="26"/>
      <c r="I25" s="26"/>
      <c r="J25" s="26"/>
      <c r="K25" s="26"/>
      <c r="L25" s="26"/>
      <c r="M25" s="26"/>
      <c r="N25" s="26"/>
      <c r="O25" s="26"/>
      <c r="P25" s="26"/>
      <c r="Q25" s="26"/>
      <c r="R25" s="26"/>
      <c r="S25" s="26"/>
      <c r="T25" s="26"/>
      <c r="U25" s="131"/>
      <c r="V25" s="26"/>
      <c r="W25" s="48"/>
      <c r="X25" s="48"/>
      <c r="Y25" s="48"/>
      <c r="Z25" s="60"/>
      <c r="AA25" s="60"/>
      <c r="AB25" s="60"/>
      <c r="AC25" s="60"/>
      <c r="AD25" s="60"/>
      <c r="AE25" s="60"/>
      <c r="AF25" s="60"/>
      <c r="AG25" s="60"/>
      <c r="AH25" s="60"/>
      <c r="AI25" s="83"/>
      <c r="AJ25" s="60"/>
      <c r="AK25" s="60"/>
      <c r="AL25" s="60"/>
      <c r="AM25" s="60"/>
      <c r="AN25" s="60"/>
      <c r="AO25" s="60"/>
      <c r="AP25" s="60"/>
      <c r="AQ25" s="60"/>
      <c r="AR25" s="60"/>
    </row>
    <row r="26" spans="1:44" ht="12.75" customHeight="1" x14ac:dyDescent="0.3">
      <c r="A26" s="47"/>
      <c r="B26" s="8" t="s">
        <v>26</v>
      </c>
      <c r="C26" s="112">
        <v>0.9</v>
      </c>
      <c r="D26" s="217">
        <v>0.92</v>
      </c>
      <c r="E26" s="217"/>
      <c r="F26" s="217"/>
      <c r="G26" s="112">
        <v>0.87</v>
      </c>
      <c r="H26" s="217">
        <v>0.87</v>
      </c>
      <c r="I26" s="217"/>
      <c r="J26" s="217"/>
      <c r="K26" s="112">
        <v>0.75</v>
      </c>
      <c r="L26" s="217">
        <v>0.79</v>
      </c>
      <c r="M26" s="112">
        <v>0.88</v>
      </c>
      <c r="N26" s="217">
        <v>0.87</v>
      </c>
      <c r="O26" s="217"/>
      <c r="P26" s="217"/>
      <c r="Q26" s="217"/>
      <c r="R26" s="217"/>
      <c r="S26" s="217"/>
      <c r="T26" s="217"/>
      <c r="U26" s="113">
        <v>0.87</v>
      </c>
      <c r="V26" s="217">
        <v>0.88</v>
      </c>
      <c r="W26" s="83"/>
      <c r="X26" s="48"/>
      <c r="Y26" s="83"/>
      <c r="Z26" s="3"/>
      <c r="AA26" s="91"/>
      <c r="AB26" s="91"/>
      <c r="AC26" s="91"/>
      <c r="AD26" s="91"/>
      <c r="AE26" s="91"/>
      <c r="AF26" s="91"/>
      <c r="AG26" s="92"/>
      <c r="AH26" s="91"/>
      <c r="AI26" s="83"/>
      <c r="AJ26" s="3"/>
      <c r="AK26" s="91"/>
      <c r="AL26" s="91"/>
      <c r="AM26" s="91"/>
      <c r="AN26" s="91"/>
      <c r="AO26" s="91"/>
      <c r="AP26" s="91"/>
      <c r="AQ26" s="92"/>
      <c r="AR26" s="91"/>
    </row>
    <row r="27" spans="1:44" s="65" customFormat="1" x14ac:dyDescent="0.25">
      <c r="A27" s="84"/>
      <c r="B27" s="84"/>
      <c r="C27" s="84"/>
      <c r="D27" s="84"/>
      <c r="E27" s="84"/>
      <c r="F27" s="84"/>
      <c r="G27" s="84"/>
      <c r="H27" s="84"/>
      <c r="I27" s="84"/>
      <c r="J27" s="84"/>
      <c r="K27" s="84"/>
      <c r="L27" s="84"/>
      <c r="M27" s="84"/>
      <c r="N27" s="84"/>
      <c r="O27" s="84"/>
      <c r="P27" s="84"/>
      <c r="Q27" s="84"/>
      <c r="R27" s="84"/>
      <c r="S27" s="84"/>
      <c r="T27" s="84"/>
      <c r="U27" s="84"/>
      <c r="V27" s="84"/>
      <c r="W27" s="59"/>
      <c r="X27" s="60"/>
      <c r="Y27" s="84"/>
      <c r="Z27" s="84"/>
      <c r="AA27" s="84"/>
      <c r="AB27" s="84"/>
      <c r="AC27" s="84"/>
      <c r="AD27" s="84"/>
      <c r="AE27" s="84"/>
      <c r="AF27" s="84"/>
      <c r="AG27" s="84"/>
      <c r="AH27" s="84"/>
      <c r="AI27" s="84"/>
      <c r="AJ27" s="83"/>
      <c r="AK27" s="83"/>
      <c r="AL27" s="83"/>
      <c r="AM27" s="83"/>
      <c r="AN27" s="83"/>
      <c r="AO27" s="83"/>
      <c r="AP27" s="83"/>
      <c r="AQ27" s="83"/>
      <c r="AR27" s="83"/>
    </row>
    <row r="28" spans="1:44" s="65" customFormat="1" x14ac:dyDescent="0.25">
      <c r="A28" s="55"/>
      <c r="B28" s="52"/>
      <c r="C28" s="231"/>
      <c r="D28" s="231"/>
      <c r="E28" s="231"/>
      <c r="F28" s="231"/>
      <c r="G28" s="232"/>
      <c r="H28" s="231"/>
      <c r="I28" s="231"/>
      <c r="J28" s="231"/>
      <c r="K28" s="231"/>
      <c r="L28" s="232"/>
      <c r="M28" s="232"/>
      <c r="N28" s="231"/>
      <c r="O28" s="231"/>
      <c r="P28" s="231"/>
      <c r="Q28" s="231"/>
      <c r="R28" s="231"/>
      <c r="S28" s="231"/>
      <c r="T28" s="231"/>
      <c r="U28" s="231"/>
      <c r="V28" s="231"/>
      <c r="W28" s="106"/>
      <c r="X28" s="106"/>
      <c r="Y28" s="84"/>
      <c r="Z28" s="84"/>
      <c r="AA28" s="84"/>
      <c r="AB28" s="84"/>
      <c r="AC28" s="84"/>
      <c r="AD28" s="84"/>
      <c r="AE28" s="84"/>
      <c r="AF28" s="84"/>
      <c r="AG28" s="84"/>
      <c r="AH28" s="84"/>
      <c r="AI28" s="84"/>
      <c r="AJ28" s="35"/>
      <c r="AK28" s="35"/>
      <c r="AL28" s="35"/>
      <c r="AM28" s="80"/>
      <c r="AN28" s="80"/>
      <c r="AO28" s="80"/>
      <c r="AP28" s="84"/>
    </row>
    <row r="29" spans="1:44" s="65" customFormat="1" x14ac:dyDescent="0.25">
      <c r="A29" s="55"/>
      <c r="B29" s="60"/>
      <c r="C29" s="25"/>
      <c r="D29" s="25"/>
      <c r="E29" s="25"/>
      <c r="F29" s="25"/>
      <c r="G29" s="107"/>
      <c r="H29" s="25"/>
      <c r="I29" s="25"/>
      <c r="J29" s="25"/>
      <c r="K29" s="25"/>
      <c r="L29" s="25"/>
      <c r="M29" s="25"/>
      <c r="N29" s="107"/>
      <c r="O29" s="25"/>
      <c r="P29" s="25"/>
      <c r="Q29" s="25"/>
      <c r="R29" s="25"/>
      <c r="S29" s="25"/>
      <c r="T29" s="25"/>
      <c r="U29" s="25"/>
      <c r="V29" s="25"/>
      <c r="W29" s="106"/>
      <c r="X29" s="106"/>
      <c r="Y29" s="84"/>
      <c r="Z29" s="84"/>
      <c r="AA29" s="84"/>
      <c r="AB29" s="84"/>
      <c r="AC29" s="84"/>
      <c r="AD29" s="84"/>
      <c r="AE29" s="84"/>
      <c r="AF29" s="84"/>
      <c r="AG29" s="84"/>
      <c r="AH29" s="84"/>
      <c r="AI29" s="84"/>
      <c r="AJ29" s="35"/>
      <c r="AK29" s="35"/>
      <c r="AL29" s="35"/>
      <c r="AM29" s="80"/>
      <c r="AN29" s="80"/>
      <c r="AO29" s="80"/>
      <c r="AP29" s="84"/>
    </row>
    <row r="30" spans="1:44" s="65" customFormat="1" x14ac:dyDescent="0.25">
      <c r="B30" s="60"/>
      <c r="C30" s="25"/>
      <c r="D30" s="25"/>
      <c r="E30" s="25"/>
      <c r="F30" s="25"/>
      <c r="G30" s="25"/>
      <c r="H30" s="25"/>
      <c r="I30" s="25"/>
      <c r="J30" s="25"/>
      <c r="K30" s="25"/>
      <c r="L30" s="25"/>
      <c r="M30" s="25"/>
      <c r="N30" s="25"/>
      <c r="O30" s="25"/>
      <c r="P30" s="25"/>
      <c r="Q30" s="25"/>
      <c r="R30" s="25"/>
      <c r="S30" s="25"/>
      <c r="T30" s="25"/>
      <c r="U30" s="25"/>
      <c r="V30" s="25"/>
      <c r="W30" s="106"/>
      <c r="X30" s="106"/>
      <c r="Y30" s="84"/>
      <c r="Z30" s="84"/>
      <c r="AA30" s="84"/>
      <c r="AB30" s="84"/>
      <c r="AC30" s="84"/>
      <c r="AD30" s="84"/>
      <c r="AE30" s="84"/>
      <c r="AF30" s="84"/>
      <c r="AG30" s="84"/>
      <c r="AH30" s="84"/>
      <c r="AI30" s="84"/>
      <c r="AJ30" s="35"/>
      <c r="AK30" s="35"/>
      <c r="AL30" s="35"/>
      <c r="AM30" s="80"/>
      <c r="AN30" s="80"/>
      <c r="AO30" s="80"/>
      <c r="AP30" s="84"/>
    </row>
    <row r="31" spans="1:44" s="65" customFormat="1" x14ac:dyDescent="0.25">
      <c r="B31" s="60"/>
      <c r="C31" s="25"/>
      <c r="D31" s="25"/>
      <c r="E31" s="25"/>
      <c r="F31" s="25"/>
      <c r="G31" s="107"/>
      <c r="H31" s="25"/>
      <c r="I31" s="25"/>
      <c r="J31" s="25"/>
      <c r="K31" s="25"/>
      <c r="L31" s="25"/>
      <c r="M31" s="25"/>
      <c r="N31" s="25"/>
      <c r="O31" s="25"/>
      <c r="P31" s="25"/>
      <c r="Q31" s="25"/>
      <c r="R31" s="25"/>
      <c r="S31" s="25"/>
      <c r="T31" s="25"/>
      <c r="U31" s="25"/>
      <c r="V31" s="25"/>
      <c r="W31" s="106"/>
      <c r="X31" s="106"/>
      <c r="Y31" s="84"/>
      <c r="Z31" s="84"/>
      <c r="AA31" s="84"/>
      <c r="AB31" s="84"/>
      <c r="AC31" s="84"/>
      <c r="AD31" s="84"/>
      <c r="AE31" s="84"/>
      <c r="AF31" s="84"/>
      <c r="AG31" s="84"/>
      <c r="AH31" s="84"/>
      <c r="AI31" s="84"/>
      <c r="AJ31" s="35"/>
      <c r="AK31" s="35"/>
      <c r="AL31" s="35"/>
      <c r="AM31" s="80"/>
      <c r="AN31" s="80"/>
      <c r="AO31" s="80"/>
      <c r="AP31" s="84"/>
    </row>
    <row r="32" spans="1:44" s="65" customFormat="1" x14ac:dyDescent="0.25">
      <c r="B32" s="60"/>
      <c r="C32" s="25"/>
      <c r="D32" s="25"/>
      <c r="E32" s="25"/>
      <c r="F32" s="25"/>
      <c r="G32" s="25"/>
      <c r="H32" s="25"/>
      <c r="I32" s="25"/>
      <c r="J32" s="25"/>
      <c r="K32" s="25"/>
      <c r="L32" s="25"/>
      <c r="M32" s="25"/>
      <c r="N32" s="25"/>
      <c r="O32" s="25"/>
      <c r="P32" s="25"/>
      <c r="Q32" s="25"/>
      <c r="R32" s="25"/>
      <c r="S32" s="25"/>
      <c r="T32" s="25"/>
      <c r="U32" s="25"/>
      <c r="V32" s="25"/>
      <c r="W32" s="59"/>
      <c r="X32" s="60"/>
      <c r="Y32" s="84"/>
      <c r="Z32" s="84"/>
      <c r="AA32" s="84"/>
      <c r="AB32" s="84"/>
      <c r="AC32" s="84"/>
      <c r="AD32" s="84"/>
      <c r="AE32" s="84"/>
      <c r="AF32" s="84"/>
      <c r="AG32" s="84"/>
      <c r="AH32" s="84"/>
      <c r="AI32" s="84"/>
      <c r="AJ32" s="35"/>
      <c r="AK32" s="35"/>
      <c r="AL32" s="35"/>
      <c r="AM32" s="80"/>
      <c r="AN32" s="80"/>
      <c r="AO32" s="80"/>
      <c r="AP32" s="84"/>
    </row>
    <row r="33" spans="1:42" s="65" customFormat="1" x14ac:dyDescent="0.25">
      <c r="B33" s="60"/>
      <c r="C33" s="25"/>
      <c r="D33" s="25"/>
      <c r="E33" s="25"/>
      <c r="F33" s="25"/>
      <c r="G33" s="25"/>
      <c r="H33" s="25"/>
      <c r="I33" s="25"/>
      <c r="J33" s="25"/>
      <c r="K33" s="25"/>
      <c r="L33" s="25"/>
      <c r="M33" s="25"/>
      <c r="N33" s="25"/>
      <c r="O33" s="25"/>
      <c r="P33" s="25"/>
      <c r="Q33" s="25"/>
      <c r="R33" s="25"/>
      <c r="S33" s="25"/>
      <c r="T33" s="25"/>
      <c r="U33" s="25"/>
      <c r="V33" s="107"/>
      <c r="W33" s="59"/>
      <c r="X33" s="60"/>
      <c r="Y33" s="84"/>
      <c r="Z33" s="84"/>
      <c r="AA33" s="84"/>
      <c r="AB33" s="84"/>
      <c r="AC33" s="84"/>
      <c r="AD33" s="84"/>
      <c r="AE33" s="84"/>
      <c r="AF33" s="84"/>
      <c r="AG33" s="84"/>
      <c r="AH33" s="84"/>
      <c r="AI33" s="84"/>
      <c r="AJ33" s="35"/>
      <c r="AK33" s="35"/>
      <c r="AL33" s="35"/>
      <c r="AM33" s="80"/>
      <c r="AN33" s="80"/>
      <c r="AO33" s="80"/>
      <c r="AP33" s="84"/>
    </row>
    <row r="34" spans="1:42" s="65" customFormat="1" x14ac:dyDescent="0.25">
      <c r="B34" s="60"/>
      <c r="C34" s="25"/>
      <c r="D34" s="25"/>
      <c r="E34" s="25"/>
      <c r="F34" s="25"/>
      <c r="G34" s="25"/>
      <c r="H34" s="25"/>
      <c r="I34" s="25"/>
      <c r="J34" s="25"/>
      <c r="K34" s="25"/>
      <c r="L34" s="25"/>
      <c r="M34" s="25"/>
      <c r="N34" s="25"/>
      <c r="O34" s="25"/>
      <c r="P34" s="25"/>
      <c r="Q34" s="25"/>
      <c r="R34" s="25"/>
      <c r="S34" s="25"/>
      <c r="T34" s="25"/>
      <c r="U34" s="25"/>
      <c r="V34" s="25"/>
      <c r="W34" s="59"/>
      <c r="X34" s="60"/>
      <c r="Y34" s="84"/>
      <c r="Z34" s="84"/>
      <c r="AA34" s="84"/>
      <c r="AB34" s="84"/>
      <c r="AC34" s="84"/>
      <c r="AD34" s="84"/>
      <c r="AE34" s="84"/>
      <c r="AF34" s="84"/>
      <c r="AG34" s="84"/>
      <c r="AH34" s="84"/>
      <c r="AI34" s="84"/>
      <c r="AJ34" s="35"/>
      <c r="AK34" s="35"/>
      <c r="AL34" s="35"/>
      <c r="AM34" s="80"/>
      <c r="AN34" s="80"/>
      <c r="AO34" s="80"/>
      <c r="AP34" s="84"/>
    </row>
    <row r="35" spans="1:42" s="65" customFormat="1" x14ac:dyDescent="0.25">
      <c r="B35" s="60"/>
      <c r="C35" s="25"/>
      <c r="D35" s="25"/>
      <c r="E35" s="25"/>
      <c r="F35" s="25"/>
      <c r="G35" s="25"/>
      <c r="H35" s="25"/>
      <c r="I35" s="25"/>
      <c r="J35" s="25"/>
      <c r="K35" s="25"/>
      <c r="L35" s="25"/>
      <c r="M35" s="25"/>
      <c r="N35" s="25"/>
      <c r="O35" s="25"/>
      <c r="P35" s="25"/>
      <c r="Q35" s="25"/>
      <c r="R35" s="25"/>
      <c r="S35" s="25"/>
      <c r="T35" s="25"/>
      <c r="U35" s="25"/>
      <c r="V35" s="25"/>
      <c r="W35" s="59"/>
      <c r="X35" s="60"/>
      <c r="Y35" s="84"/>
      <c r="Z35" s="84"/>
      <c r="AA35" s="84"/>
      <c r="AB35" s="84"/>
      <c r="AC35" s="84"/>
      <c r="AD35" s="84"/>
      <c r="AE35" s="84"/>
      <c r="AF35" s="84"/>
      <c r="AG35" s="84"/>
      <c r="AH35" s="84"/>
      <c r="AI35" s="84"/>
      <c r="AJ35" s="35"/>
      <c r="AK35" s="35"/>
      <c r="AL35" s="35"/>
      <c r="AM35" s="80"/>
      <c r="AN35" s="80"/>
      <c r="AO35" s="80"/>
      <c r="AP35" s="84"/>
    </row>
    <row r="36" spans="1:42" s="65" customFormat="1" x14ac:dyDescent="0.25">
      <c r="B36" s="60"/>
      <c r="C36" s="25"/>
      <c r="D36" s="25"/>
      <c r="E36" s="25"/>
      <c r="F36" s="25"/>
      <c r="G36" s="25"/>
      <c r="H36" s="25"/>
      <c r="I36" s="25"/>
      <c r="J36" s="25"/>
      <c r="K36" s="25"/>
      <c r="L36" s="25"/>
      <c r="M36" s="25"/>
      <c r="N36" s="25"/>
      <c r="O36" s="25"/>
      <c r="P36" s="25"/>
      <c r="Q36" s="25"/>
      <c r="R36" s="25"/>
      <c r="S36" s="25"/>
      <c r="T36" s="25"/>
      <c r="U36" s="25"/>
      <c r="V36" s="25"/>
      <c r="W36" s="59"/>
      <c r="X36" s="60"/>
      <c r="Y36" s="84"/>
      <c r="Z36" s="84"/>
      <c r="AA36" s="84"/>
      <c r="AB36" s="84"/>
      <c r="AC36" s="84"/>
      <c r="AD36" s="84"/>
      <c r="AE36" s="84"/>
      <c r="AF36" s="84"/>
      <c r="AG36" s="84"/>
      <c r="AH36" s="84"/>
      <c r="AI36" s="84"/>
      <c r="AJ36" s="35"/>
      <c r="AK36" s="35"/>
      <c r="AL36" s="35"/>
      <c r="AM36" s="80"/>
      <c r="AN36" s="80"/>
      <c r="AO36" s="80"/>
      <c r="AP36" s="84"/>
    </row>
    <row r="37" spans="1:42" s="65" customFormat="1" x14ac:dyDescent="0.25">
      <c r="B37" s="60"/>
      <c r="C37" s="25"/>
      <c r="D37" s="25"/>
      <c r="E37" s="25"/>
      <c r="F37" s="25"/>
      <c r="G37" s="25"/>
      <c r="H37" s="25"/>
      <c r="I37" s="25"/>
      <c r="J37" s="25"/>
      <c r="K37" s="25"/>
      <c r="L37" s="25"/>
      <c r="M37" s="25"/>
      <c r="N37" s="25"/>
      <c r="O37" s="25"/>
      <c r="P37" s="25"/>
      <c r="Q37" s="25"/>
      <c r="R37" s="25"/>
      <c r="S37" s="25"/>
      <c r="T37" s="25"/>
      <c r="U37" s="25"/>
      <c r="V37" s="25"/>
      <c r="W37" s="59"/>
      <c r="X37" s="60"/>
      <c r="Y37" s="84"/>
      <c r="Z37" s="84"/>
      <c r="AA37" s="84"/>
      <c r="AB37" s="84"/>
      <c r="AC37" s="84"/>
      <c r="AD37" s="84"/>
      <c r="AE37" s="84"/>
      <c r="AF37" s="84"/>
      <c r="AG37" s="84"/>
      <c r="AH37" s="84"/>
      <c r="AI37" s="84"/>
      <c r="AJ37" s="35"/>
      <c r="AK37" s="35"/>
      <c r="AL37" s="35"/>
      <c r="AM37" s="80"/>
      <c r="AN37" s="80"/>
      <c r="AO37" s="80"/>
      <c r="AP37" s="84"/>
    </row>
    <row r="38" spans="1:42" s="65" customFormat="1" x14ac:dyDescent="0.25">
      <c r="A38" s="55"/>
      <c r="B38" s="60"/>
      <c r="C38" s="25"/>
      <c r="D38" s="25"/>
      <c r="E38" s="25"/>
      <c r="F38" s="25"/>
      <c r="G38" s="25"/>
      <c r="H38" s="25"/>
      <c r="I38" s="25"/>
      <c r="J38" s="25"/>
      <c r="K38" s="25"/>
      <c r="L38" s="25"/>
      <c r="M38" s="25"/>
      <c r="N38" s="25"/>
      <c r="O38" s="25"/>
      <c r="P38" s="25"/>
      <c r="Q38" s="25"/>
      <c r="R38" s="25"/>
      <c r="S38" s="25"/>
      <c r="T38" s="25"/>
      <c r="U38" s="25"/>
      <c r="V38" s="25"/>
      <c r="W38" s="59"/>
      <c r="X38" s="60"/>
      <c r="Y38" s="84"/>
      <c r="Z38" s="84"/>
      <c r="AA38" s="84"/>
      <c r="AB38" s="84"/>
      <c r="AC38" s="84"/>
      <c r="AD38" s="84"/>
      <c r="AE38" s="84"/>
      <c r="AF38" s="84"/>
      <c r="AG38" s="84"/>
      <c r="AH38" s="84"/>
      <c r="AI38" s="84"/>
      <c r="AJ38" s="35"/>
      <c r="AK38" s="35"/>
      <c r="AL38" s="35"/>
      <c r="AM38" s="80"/>
      <c r="AN38" s="80"/>
      <c r="AO38" s="80"/>
      <c r="AP38" s="84"/>
    </row>
    <row r="39" spans="1:42" s="65" customFormat="1" x14ac:dyDescent="0.25">
      <c r="A39" s="55"/>
      <c r="B39" s="60"/>
      <c r="C39" s="25"/>
      <c r="D39" s="25"/>
      <c r="E39" s="25"/>
      <c r="F39" s="25"/>
      <c r="G39" s="25"/>
      <c r="H39" s="25"/>
      <c r="I39" s="25"/>
      <c r="J39" s="25"/>
      <c r="K39" s="25"/>
      <c r="L39" s="25"/>
      <c r="M39" s="25"/>
      <c r="N39" s="25"/>
      <c r="O39" s="25"/>
      <c r="P39" s="25"/>
      <c r="Q39" s="25"/>
      <c r="R39" s="25"/>
      <c r="S39" s="25"/>
      <c r="T39" s="25"/>
      <c r="U39" s="25"/>
      <c r="V39" s="25"/>
      <c r="W39" s="59"/>
      <c r="X39" s="60"/>
      <c r="Y39" s="84"/>
      <c r="Z39" s="84"/>
      <c r="AA39" s="84"/>
      <c r="AB39" s="84"/>
      <c r="AC39" s="84"/>
      <c r="AD39" s="84"/>
      <c r="AE39" s="84"/>
      <c r="AF39" s="84"/>
      <c r="AG39" s="84"/>
      <c r="AH39" s="84"/>
      <c r="AI39" s="84"/>
      <c r="AJ39" s="35"/>
      <c r="AK39" s="35"/>
      <c r="AL39" s="35"/>
      <c r="AM39" s="80"/>
      <c r="AN39" s="80"/>
      <c r="AO39" s="80"/>
      <c r="AP39" s="84"/>
    </row>
    <row r="40" spans="1:42" s="65" customFormat="1" x14ac:dyDescent="0.25">
      <c r="A40" s="55"/>
      <c r="B40" s="60"/>
      <c r="C40" s="25"/>
      <c r="D40" s="25"/>
      <c r="E40" s="25"/>
      <c r="F40" s="25"/>
      <c r="G40" s="25"/>
      <c r="H40" s="25"/>
      <c r="I40" s="25"/>
      <c r="J40" s="25"/>
      <c r="K40" s="25"/>
      <c r="L40" s="25"/>
      <c r="M40" s="25"/>
      <c r="N40" s="25"/>
      <c r="O40" s="25"/>
      <c r="P40" s="25"/>
      <c r="Q40" s="25"/>
      <c r="R40" s="25"/>
      <c r="S40" s="25"/>
      <c r="T40" s="25"/>
      <c r="U40" s="25"/>
      <c r="V40" s="25"/>
      <c r="W40" s="59"/>
      <c r="X40" s="60"/>
      <c r="Y40" s="84"/>
      <c r="Z40" s="84"/>
      <c r="AA40" s="84"/>
      <c r="AB40" s="84"/>
      <c r="AC40" s="84"/>
      <c r="AD40" s="84"/>
      <c r="AE40" s="84"/>
      <c r="AF40" s="84"/>
      <c r="AG40" s="84"/>
      <c r="AH40" s="84"/>
      <c r="AI40" s="84"/>
      <c r="AJ40" s="35"/>
      <c r="AK40" s="35"/>
      <c r="AL40" s="35"/>
      <c r="AM40" s="80"/>
      <c r="AN40" s="80"/>
      <c r="AO40" s="80"/>
      <c r="AP40" s="84"/>
    </row>
    <row r="41" spans="1:42" s="65" customFormat="1" x14ac:dyDescent="0.25">
      <c r="A41" s="55"/>
      <c r="B41" s="60"/>
      <c r="C41" s="25"/>
      <c r="D41" s="25"/>
      <c r="E41" s="25"/>
      <c r="F41" s="25"/>
      <c r="G41" s="25"/>
      <c r="H41" s="25"/>
      <c r="I41" s="25"/>
      <c r="J41" s="25"/>
      <c r="K41" s="25"/>
      <c r="L41" s="25"/>
      <c r="M41" s="25"/>
      <c r="N41" s="25"/>
      <c r="O41" s="25"/>
      <c r="P41" s="25"/>
      <c r="Q41" s="25"/>
      <c r="R41" s="25"/>
      <c r="S41" s="25"/>
      <c r="T41" s="25"/>
      <c r="U41" s="25"/>
      <c r="V41" s="25"/>
      <c r="W41" s="59"/>
      <c r="X41" s="60"/>
      <c r="Y41" s="84"/>
      <c r="Z41" s="84"/>
      <c r="AA41" s="84"/>
      <c r="AB41" s="84"/>
      <c r="AC41" s="84"/>
      <c r="AD41" s="84"/>
      <c r="AE41" s="84"/>
      <c r="AF41" s="84"/>
      <c r="AG41" s="84"/>
      <c r="AH41" s="84"/>
      <c r="AI41" s="84"/>
      <c r="AJ41" s="35"/>
      <c r="AK41" s="35"/>
      <c r="AL41" s="35"/>
      <c r="AM41" s="80"/>
      <c r="AN41" s="80"/>
      <c r="AO41" s="80"/>
      <c r="AP41" s="84"/>
    </row>
    <row r="42" spans="1:42" s="65" customFormat="1" x14ac:dyDescent="0.25">
      <c r="A42" s="55"/>
      <c r="B42" s="60"/>
      <c r="C42" s="50"/>
      <c r="D42" s="50"/>
      <c r="E42" s="50"/>
      <c r="F42" s="50"/>
      <c r="G42" s="50"/>
      <c r="H42" s="50"/>
      <c r="I42" s="50"/>
      <c r="J42" s="50"/>
      <c r="K42" s="50"/>
      <c r="L42" s="50"/>
      <c r="M42" s="50"/>
      <c r="N42" s="50"/>
      <c r="O42" s="50"/>
      <c r="P42" s="50"/>
      <c r="Q42" s="50"/>
      <c r="R42" s="50"/>
      <c r="S42" s="50"/>
      <c r="T42" s="50"/>
      <c r="U42" s="50"/>
      <c r="V42" s="50"/>
      <c r="W42" s="59"/>
      <c r="X42" s="60"/>
      <c r="Y42" s="84"/>
      <c r="Z42" s="84"/>
      <c r="AA42" s="84"/>
      <c r="AB42" s="84"/>
      <c r="AC42" s="84"/>
      <c r="AD42" s="84"/>
      <c r="AE42" s="84"/>
      <c r="AF42" s="84"/>
      <c r="AG42" s="84"/>
      <c r="AH42" s="84"/>
      <c r="AI42" s="84"/>
      <c r="AJ42" s="35"/>
      <c r="AK42" s="35"/>
      <c r="AL42" s="35"/>
      <c r="AM42" s="80"/>
      <c r="AN42" s="80"/>
      <c r="AO42" s="80"/>
      <c r="AP42" s="84"/>
    </row>
    <row r="43" spans="1:42" s="65" customFormat="1" x14ac:dyDescent="0.25">
      <c r="A43" s="79"/>
      <c r="B43" s="79"/>
      <c r="C43" s="51"/>
      <c r="D43" s="51"/>
      <c r="E43" s="51"/>
      <c r="F43" s="51"/>
      <c r="G43" s="51"/>
      <c r="H43" s="51"/>
      <c r="I43" s="51"/>
      <c r="J43" s="51"/>
      <c r="K43" s="51"/>
      <c r="L43" s="51"/>
      <c r="M43" s="51"/>
      <c r="N43" s="51"/>
      <c r="O43" s="51"/>
      <c r="P43" s="51"/>
      <c r="Q43" s="51"/>
      <c r="R43" s="51"/>
      <c r="S43" s="51"/>
      <c r="T43" s="51"/>
      <c r="U43" s="50"/>
      <c r="V43" s="50"/>
      <c r="W43" s="59"/>
      <c r="X43" s="60"/>
      <c r="Y43" s="84"/>
      <c r="Z43" s="84"/>
      <c r="AA43" s="84"/>
      <c r="AB43" s="84"/>
      <c r="AC43" s="84"/>
      <c r="AD43" s="84"/>
      <c r="AE43" s="84"/>
      <c r="AF43" s="84"/>
      <c r="AG43" s="84"/>
      <c r="AH43" s="84"/>
      <c r="AI43" s="84"/>
      <c r="AJ43" s="35"/>
      <c r="AK43" s="35"/>
      <c r="AL43" s="35"/>
      <c r="AM43" s="80"/>
      <c r="AN43" s="80"/>
      <c r="AO43" s="80"/>
      <c r="AP43" s="84"/>
    </row>
    <row r="44" spans="1:42" s="65" customFormat="1" x14ac:dyDescent="0.25">
      <c r="A44" s="79"/>
      <c r="B44" s="79"/>
      <c r="C44" s="25"/>
      <c r="D44" s="25"/>
      <c r="E44" s="25"/>
      <c r="F44" s="25"/>
      <c r="G44" s="25"/>
      <c r="H44" s="25"/>
      <c r="I44" s="25"/>
      <c r="J44" s="25"/>
      <c r="K44" s="25"/>
      <c r="L44" s="25"/>
      <c r="M44" s="25"/>
      <c r="N44" s="25"/>
      <c r="O44" s="107"/>
      <c r="P44" s="25"/>
      <c r="Q44" s="25"/>
      <c r="R44" s="25"/>
      <c r="S44" s="25"/>
      <c r="T44" s="25"/>
      <c r="U44" s="25"/>
      <c r="V44" s="25"/>
      <c r="W44" s="59"/>
      <c r="X44" s="60"/>
      <c r="Y44" s="84"/>
      <c r="Z44" s="84"/>
      <c r="AA44" s="84"/>
      <c r="AB44" s="84"/>
      <c r="AC44" s="84"/>
      <c r="AD44" s="84"/>
      <c r="AE44" s="84"/>
      <c r="AF44" s="84"/>
      <c r="AG44" s="84"/>
      <c r="AH44" s="84"/>
      <c r="AI44" s="84"/>
      <c r="AJ44" s="35"/>
      <c r="AK44" s="35"/>
      <c r="AL44" s="35"/>
      <c r="AM44" s="80"/>
      <c r="AN44" s="80"/>
      <c r="AO44" s="80"/>
      <c r="AP44" s="84"/>
    </row>
    <row r="45" spans="1:42" s="65" customFormat="1" x14ac:dyDescent="0.25">
      <c r="A45" s="79"/>
      <c r="B45" s="79"/>
      <c r="C45" s="107"/>
      <c r="D45" s="25"/>
      <c r="E45" s="25"/>
      <c r="F45" s="25"/>
      <c r="G45" s="25"/>
      <c r="H45" s="25"/>
      <c r="I45" s="25"/>
      <c r="J45" s="25"/>
      <c r="K45" s="25"/>
      <c r="L45" s="25"/>
      <c r="M45" s="107"/>
      <c r="N45" s="25"/>
      <c r="O45" s="25"/>
      <c r="P45" s="25"/>
      <c r="Q45" s="25"/>
      <c r="R45" s="25"/>
      <c r="S45" s="107"/>
      <c r="T45" s="25"/>
      <c r="U45" s="25"/>
      <c r="V45" s="25"/>
      <c r="W45" s="59"/>
      <c r="X45" s="60"/>
      <c r="Y45" s="84"/>
      <c r="Z45" s="84"/>
      <c r="AA45" s="84"/>
      <c r="AB45" s="84"/>
      <c r="AC45" s="84"/>
      <c r="AD45" s="84"/>
      <c r="AE45" s="84"/>
      <c r="AF45" s="84"/>
      <c r="AG45" s="84"/>
      <c r="AH45" s="84"/>
      <c r="AI45" s="84"/>
      <c r="AJ45" s="84"/>
      <c r="AK45" s="84"/>
      <c r="AL45" s="84"/>
      <c r="AM45" s="84"/>
      <c r="AN45" s="84"/>
      <c r="AO45" s="84"/>
      <c r="AP45" s="79"/>
    </row>
    <row r="46" spans="1:42" s="65" customFormat="1" x14ac:dyDescent="0.25">
      <c r="A46" s="79"/>
      <c r="B46" s="79"/>
      <c r="C46" s="107"/>
      <c r="D46" s="25"/>
      <c r="E46" s="107"/>
      <c r="F46" s="107"/>
      <c r="G46" s="25"/>
      <c r="H46" s="25"/>
      <c r="I46" s="25"/>
      <c r="J46" s="107"/>
      <c r="K46" s="107"/>
      <c r="L46" s="25"/>
      <c r="M46" s="107"/>
      <c r="N46" s="25"/>
      <c r="O46" s="25"/>
      <c r="P46" s="25"/>
      <c r="Q46" s="25"/>
      <c r="R46" s="25"/>
      <c r="S46" s="25"/>
      <c r="T46" s="25"/>
      <c r="U46" s="107"/>
      <c r="V46" s="25"/>
      <c r="W46" s="59"/>
      <c r="X46" s="60"/>
      <c r="Y46" s="84"/>
      <c r="Z46" s="84"/>
      <c r="AA46" s="84"/>
      <c r="AB46" s="84"/>
      <c r="AC46" s="84"/>
      <c r="AD46" s="84"/>
      <c r="AE46" s="84"/>
      <c r="AF46" s="84"/>
      <c r="AG46" s="84"/>
      <c r="AH46" s="84"/>
      <c r="AI46" s="84"/>
      <c r="AJ46" s="84"/>
      <c r="AK46" s="84"/>
      <c r="AL46" s="84"/>
      <c r="AM46" s="84"/>
      <c r="AN46" s="84"/>
      <c r="AO46" s="84"/>
      <c r="AP46" s="79"/>
    </row>
    <row r="47" spans="1:42" s="65" customFormat="1" x14ac:dyDescent="0.25">
      <c r="A47" s="79"/>
      <c r="B47" s="79"/>
      <c r="C47" s="25"/>
      <c r="D47" s="25"/>
      <c r="E47" s="25"/>
      <c r="F47" s="25"/>
      <c r="G47" s="25"/>
      <c r="H47" s="25"/>
      <c r="I47" s="25"/>
      <c r="J47" s="25"/>
      <c r="K47" s="25"/>
      <c r="L47" s="25"/>
      <c r="M47" s="25"/>
      <c r="N47" s="25"/>
      <c r="O47" s="25"/>
      <c r="P47" s="25"/>
      <c r="Q47" s="25"/>
      <c r="R47" s="25"/>
      <c r="S47" s="25"/>
      <c r="T47" s="25"/>
      <c r="U47" s="25"/>
      <c r="V47" s="25"/>
      <c r="W47" s="59"/>
      <c r="X47" s="60"/>
      <c r="Y47" s="84"/>
      <c r="Z47" s="84"/>
      <c r="AA47" s="84"/>
      <c r="AB47" s="84"/>
      <c r="AC47" s="84"/>
      <c r="AD47" s="84"/>
      <c r="AE47" s="84"/>
      <c r="AF47" s="84"/>
      <c r="AG47" s="84"/>
      <c r="AH47" s="84"/>
      <c r="AI47" s="84"/>
      <c r="AJ47" s="84"/>
      <c r="AK47" s="84"/>
      <c r="AL47" s="84"/>
      <c r="AM47" s="84"/>
      <c r="AN47" s="84"/>
      <c r="AO47" s="84"/>
      <c r="AP47" s="79"/>
    </row>
    <row r="48" spans="1:42" s="65" customFormat="1" x14ac:dyDescent="0.25">
      <c r="A48" s="79"/>
      <c r="B48" s="79"/>
      <c r="C48" s="25"/>
      <c r="D48" s="25"/>
      <c r="E48" s="25"/>
      <c r="F48" s="107"/>
      <c r="G48" s="25"/>
      <c r="H48" s="25"/>
      <c r="I48" s="25"/>
      <c r="J48" s="107"/>
      <c r="K48" s="25"/>
      <c r="L48" s="25"/>
      <c r="M48" s="25"/>
      <c r="N48" s="25"/>
      <c r="O48" s="25"/>
      <c r="P48" s="107"/>
      <c r="Q48" s="25"/>
      <c r="R48" s="25"/>
      <c r="S48" s="107"/>
      <c r="T48" s="25"/>
      <c r="U48" s="25"/>
      <c r="V48" s="25"/>
      <c r="W48" s="78"/>
      <c r="X48" s="60"/>
      <c r="Y48" s="84"/>
      <c r="Z48" s="84"/>
      <c r="AA48" s="84"/>
      <c r="AB48" s="84"/>
      <c r="AC48" s="84"/>
      <c r="AD48" s="84"/>
      <c r="AE48" s="84"/>
      <c r="AF48" s="84"/>
      <c r="AG48" s="84"/>
      <c r="AH48" s="84"/>
      <c r="AI48" s="84"/>
      <c r="AJ48" s="84"/>
      <c r="AK48" s="84"/>
      <c r="AL48" s="84"/>
      <c r="AM48" s="84"/>
      <c r="AN48" s="84"/>
      <c r="AO48" s="84"/>
      <c r="AP48" s="79"/>
    </row>
    <row r="49" spans="1:42" s="65" customFormat="1" x14ac:dyDescent="0.25">
      <c r="A49" s="79"/>
      <c r="B49" s="52"/>
      <c r="C49" s="25"/>
      <c r="D49" s="107"/>
      <c r="E49" s="25"/>
      <c r="F49" s="25"/>
      <c r="G49" s="25"/>
      <c r="H49" s="25"/>
      <c r="I49" s="25"/>
      <c r="J49" s="25"/>
      <c r="K49" s="25"/>
      <c r="L49" s="25"/>
      <c r="M49" s="25"/>
      <c r="N49" s="107"/>
      <c r="O49" s="107"/>
      <c r="P49" s="25"/>
      <c r="Q49" s="25"/>
      <c r="R49" s="25"/>
      <c r="S49" s="25"/>
      <c r="T49" s="107"/>
      <c r="U49" s="25"/>
      <c r="V49" s="25"/>
      <c r="W49" s="78"/>
      <c r="X49" s="60"/>
      <c r="Y49" s="84"/>
      <c r="Z49" s="84"/>
      <c r="AA49" s="84"/>
      <c r="AB49" s="84"/>
      <c r="AC49" s="84"/>
      <c r="AD49" s="84"/>
      <c r="AE49" s="84"/>
      <c r="AF49" s="84"/>
      <c r="AG49" s="84"/>
      <c r="AH49" s="84"/>
      <c r="AI49" s="84"/>
      <c r="AJ49" s="84"/>
      <c r="AK49" s="84"/>
      <c r="AL49" s="84"/>
      <c r="AM49" s="84"/>
      <c r="AN49" s="84"/>
      <c r="AO49" s="84"/>
      <c r="AP49" s="79"/>
    </row>
    <row r="50" spans="1:42" s="65" customFormat="1" x14ac:dyDescent="0.25">
      <c r="A50" s="79"/>
      <c r="B50" s="60"/>
      <c r="C50" s="25"/>
      <c r="D50" s="25"/>
      <c r="E50" s="25"/>
      <c r="F50" s="25"/>
      <c r="G50" s="25"/>
      <c r="H50" s="25"/>
      <c r="I50" s="25"/>
      <c r="J50" s="25"/>
      <c r="K50" s="25"/>
      <c r="L50" s="25"/>
      <c r="M50" s="25"/>
      <c r="N50" s="25"/>
      <c r="O50" s="25"/>
      <c r="P50" s="25"/>
      <c r="Q50" s="25"/>
      <c r="R50" s="25"/>
      <c r="S50" s="25"/>
      <c r="T50" s="25"/>
      <c r="U50" s="25"/>
      <c r="V50" s="25"/>
      <c r="W50" s="78"/>
      <c r="X50" s="60"/>
      <c r="Y50" s="84"/>
      <c r="Z50" s="84"/>
      <c r="AA50" s="84"/>
      <c r="AB50" s="84"/>
      <c r="AC50" s="84"/>
      <c r="AD50" s="84"/>
      <c r="AE50" s="84"/>
      <c r="AF50" s="84"/>
      <c r="AG50" s="84"/>
      <c r="AH50" s="84"/>
      <c r="AI50" s="84"/>
      <c r="AJ50" s="84"/>
      <c r="AK50" s="84"/>
      <c r="AL50" s="84"/>
      <c r="AM50" s="84"/>
      <c r="AN50" s="84"/>
      <c r="AO50" s="84"/>
      <c r="AP50" s="79"/>
    </row>
    <row r="51" spans="1:42" s="65" customFormat="1" x14ac:dyDescent="0.25">
      <c r="A51" s="79"/>
      <c r="B51" s="60"/>
      <c r="C51" s="25"/>
      <c r="D51" s="25"/>
      <c r="E51" s="25"/>
      <c r="F51" s="25"/>
      <c r="G51" s="25"/>
      <c r="H51" s="25"/>
      <c r="I51" s="25"/>
      <c r="J51" s="25"/>
      <c r="K51" s="25"/>
      <c r="L51" s="25"/>
      <c r="M51" s="25"/>
      <c r="N51" s="25"/>
      <c r="O51" s="25"/>
      <c r="P51" s="25"/>
      <c r="Q51" s="25"/>
      <c r="R51" s="25"/>
      <c r="S51" s="25"/>
      <c r="T51" s="25"/>
      <c r="U51" s="25"/>
      <c r="V51" s="25"/>
      <c r="W51" s="78"/>
      <c r="X51" s="60"/>
      <c r="Y51" s="84"/>
      <c r="Z51" s="84"/>
      <c r="AA51" s="84"/>
      <c r="AB51" s="84"/>
      <c r="AC51" s="84"/>
      <c r="AD51" s="84"/>
      <c r="AE51" s="84"/>
      <c r="AF51" s="84"/>
      <c r="AG51" s="84"/>
      <c r="AH51" s="84"/>
      <c r="AI51" s="84"/>
      <c r="AJ51" s="84"/>
      <c r="AK51" s="84"/>
      <c r="AL51" s="84"/>
      <c r="AM51" s="84"/>
      <c r="AN51" s="84"/>
      <c r="AO51" s="84"/>
      <c r="AP51" s="79"/>
    </row>
    <row r="52" spans="1:42" s="65" customFormat="1" x14ac:dyDescent="0.25">
      <c r="A52" s="55"/>
      <c r="B52" s="60"/>
      <c r="C52" s="25"/>
      <c r="D52" s="25"/>
      <c r="E52" s="25"/>
      <c r="F52" s="25"/>
      <c r="G52" s="25"/>
      <c r="H52" s="25"/>
      <c r="I52" s="25"/>
      <c r="J52" s="25"/>
      <c r="K52" s="25"/>
      <c r="L52" s="25"/>
      <c r="M52" s="25"/>
      <c r="N52" s="25"/>
      <c r="O52" s="25"/>
      <c r="P52" s="25"/>
      <c r="Q52" s="25"/>
      <c r="R52" s="25"/>
      <c r="S52" s="25"/>
      <c r="T52" s="25"/>
      <c r="U52" s="25"/>
      <c r="V52" s="25"/>
      <c r="W52" s="59"/>
      <c r="X52" s="60"/>
      <c r="Y52" s="84"/>
      <c r="Z52" s="84"/>
      <c r="AA52" s="84"/>
      <c r="AB52" s="84"/>
      <c r="AC52" s="84"/>
      <c r="AD52" s="84"/>
      <c r="AE52" s="84"/>
      <c r="AF52" s="84"/>
      <c r="AG52" s="84"/>
      <c r="AH52" s="84"/>
      <c r="AI52" s="84"/>
      <c r="AJ52" s="84"/>
      <c r="AK52" s="84"/>
      <c r="AL52" s="84"/>
      <c r="AM52" s="84"/>
      <c r="AN52" s="84"/>
      <c r="AO52" s="84"/>
      <c r="AP52" s="79"/>
    </row>
    <row r="53" spans="1:42" s="65" customFormat="1" x14ac:dyDescent="0.25">
      <c r="A53" s="55"/>
      <c r="B53" s="60"/>
      <c r="C53" s="25"/>
      <c r="D53" s="25"/>
      <c r="E53" s="25"/>
      <c r="F53" s="25"/>
      <c r="G53" s="25"/>
      <c r="H53" s="25"/>
      <c r="I53" s="25"/>
      <c r="J53" s="25"/>
      <c r="K53" s="25"/>
      <c r="L53" s="25"/>
      <c r="M53" s="25"/>
      <c r="N53" s="25"/>
      <c r="O53" s="25"/>
      <c r="P53" s="25"/>
      <c r="Q53" s="25"/>
      <c r="R53" s="25"/>
      <c r="S53" s="25"/>
      <c r="T53" s="25"/>
      <c r="U53" s="25"/>
      <c r="V53" s="25"/>
      <c r="W53" s="59"/>
      <c r="X53" s="60"/>
      <c r="Y53" s="84"/>
      <c r="Z53" s="84"/>
      <c r="AA53" s="84"/>
      <c r="AB53" s="84"/>
      <c r="AC53" s="84"/>
      <c r="AD53" s="84"/>
      <c r="AE53" s="84"/>
      <c r="AF53" s="84"/>
      <c r="AG53" s="84"/>
      <c r="AH53" s="84"/>
      <c r="AI53" s="84"/>
      <c r="AJ53" s="84"/>
      <c r="AK53" s="84"/>
      <c r="AL53" s="84"/>
      <c r="AM53" s="84"/>
      <c r="AN53" s="84"/>
      <c r="AO53" s="84"/>
      <c r="AP53" s="79"/>
    </row>
    <row r="54" spans="1:42" s="65" customFormat="1" x14ac:dyDescent="0.25">
      <c r="A54" s="79"/>
      <c r="B54" s="60"/>
      <c r="C54" s="25"/>
      <c r="D54" s="25"/>
      <c r="E54" s="25"/>
      <c r="F54" s="25"/>
      <c r="G54" s="25"/>
      <c r="H54" s="25"/>
      <c r="I54" s="25"/>
      <c r="J54" s="25"/>
      <c r="K54" s="25"/>
      <c r="L54" s="25"/>
      <c r="M54" s="25"/>
      <c r="N54" s="25"/>
      <c r="O54" s="25"/>
      <c r="P54" s="25"/>
      <c r="Q54" s="25"/>
      <c r="R54" s="25"/>
      <c r="S54" s="25"/>
      <c r="T54" s="25"/>
      <c r="U54" s="25"/>
      <c r="V54" s="25"/>
      <c r="W54" s="59"/>
      <c r="X54" s="60"/>
      <c r="Y54" s="84"/>
      <c r="Z54" s="84"/>
      <c r="AA54" s="84"/>
      <c r="AB54" s="84"/>
      <c r="AC54" s="84"/>
      <c r="AD54" s="84"/>
      <c r="AE54" s="84"/>
      <c r="AF54" s="84"/>
      <c r="AG54" s="84"/>
      <c r="AH54" s="84"/>
      <c r="AI54" s="84"/>
      <c r="AJ54" s="84"/>
      <c r="AK54" s="84"/>
      <c r="AL54" s="84"/>
      <c r="AM54" s="84"/>
      <c r="AN54" s="84"/>
      <c r="AO54" s="84"/>
      <c r="AP54" s="79"/>
    </row>
    <row r="55" spans="1:42" s="65" customFormat="1" x14ac:dyDescent="0.25">
      <c r="A55" s="79"/>
      <c r="B55" s="60"/>
      <c r="C55" s="25"/>
      <c r="D55" s="25"/>
      <c r="E55" s="25"/>
      <c r="F55" s="25"/>
      <c r="G55" s="25"/>
      <c r="H55" s="25"/>
      <c r="I55" s="25"/>
      <c r="J55" s="25"/>
      <c r="K55" s="25"/>
      <c r="L55" s="25"/>
      <c r="M55" s="25"/>
      <c r="N55" s="25"/>
      <c r="O55" s="25"/>
      <c r="P55" s="25"/>
      <c r="Q55" s="25"/>
      <c r="R55" s="25"/>
      <c r="S55" s="25"/>
      <c r="T55" s="25"/>
      <c r="U55" s="25"/>
      <c r="V55" s="25"/>
      <c r="W55" s="59"/>
      <c r="X55" s="60"/>
      <c r="Y55" s="84"/>
      <c r="Z55" s="84"/>
      <c r="AA55" s="84"/>
      <c r="AB55" s="84"/>
      <c r="AC55" s="84"/>
      <c r="AD55" s="84"/>
      <c r="AE55" s="84"/>
      <c r="AF55" s="84"/>
      <c r="AG55" s="84"/>
      <c r="AH55" s="84"/>
      <c r="AI55" s="84"/>
      <c r="AJ55" s="84"/>
      <c r="AK55" s="84"/>
      <c r="AL55" s="84"/>
      <c r="AM55" s="84"/>
      <c r="AN55" s="84"/>
      <c r="AO55" s="84"/>
      <c r="AP55" s="79"/>
    </row>
    <row r="56" spans="1:42" s="65" customFormat="1" x14ac:dyDescent="0.25">
      <c r="A56" s="79"/>
      <c r="B56" s="60"/>
      <c r="C56" s="25"/>
      <c r="D56" s="25"/>
      <c r="E56" s="25"/>
      <c r="F56" s="25"/>
      <c r="G56" s="25"/>
      <c r="H56" s="25"/>
      <c r="I56" s="25"/>
      <c r="J56" s="25"/>
      <c r="K56" s="25"/>
      <c r="L56" s="25"/>
      <c r="M56" s="25"/>
      <c r="N56" s="25"/>
      <c r="O56" s="25"/>
      <c r="P56" s="25"/>
      <c r="Q56" s="25"/>
      <c r="R56" s="25"/>
      <c r="S56" s="25"/>
      <c r="T56" s="25"/>
      <c r="U56" s="25"/>
      <c r="V56" s="25"/>
      <c r="W56" s="59"/>
      <c r="X56" s="60"/>
      <c r="Y56" s="84"/>
      <c r="Z56" s="84"/>
      <c r="AA56" s="84"/>
      <c r="AB56" s="84"/>
      <c r="AC56" s="84"/>
      <c r="AD56" s="84"/>
      <c r="AE56" s="84"/>
      <c r="AF56" s="84"/>
      <c r="AG56" s="84"/>
      <c r="AH56" s="84"/>
      <c r="AI56" s="84"/>
      <c r="AJ56" s="84"/>
      <c r="AK56" s="84"/>
      <c r="AL56" s="84"/>
      <c r="AM56" s="84"/>
      <c r="AN56" s="84"/>
      <c r="AO56" s="84"/>
      <c r="AP56" s="79"/>
    </row>
    <row r="57" spans="1:42" s="65" customFormat="1" x14ac:dyDescent="0.25">
      <c r="A57" s="79"/>
      <c r="B57" s="60"/>
      <c r="C57" s="25"/>
      <c r="D57" s="25"/>
      <c r="E57" s="25"/>
      <c r="F57" s="25"/>
      <c r="G57" s="25"/>
      <c r="H57" s="25"/>
      <c r="I57" s="25"/>
      <c r="J57" s="25"/>
      <c r="K57" s="25"/>
      <c r="L57" s="25"/>
      <c r="M57" s="25"/>
      <c r="N57" s="25"/>
      <c r="O57" s="25"/>
      <c r="P57" s="25"/>
      <c r="Q57" s="25"/>
      <c r="R57" s="25"/>
      <c r="S57" s="25"/>
      <c r="T57" s="25"/>
      <c r="U57" s="25"/>
      <c r="V57" s="25"/>
      <c r="W57" s="59"/>
      <c r="X57" s="60"/>
      <c r="Y57" s="84"/>
      <c r="Z57" s="84"/>
      <c r="AA57" s="84"/>
      <c r="AB57" s="84"/>
      <c r="AC57" s="84"/>
      <c r="AD57" s="84"/>
      <c r="AE57" s="84"/>
      <c r="AF57" s="84"/>
      <c r="AG57" s="84"/>
      <c r="AH57" s="84"/>
      <c r="AI57" s="84"/>
      <c r="AJ57" s="84"/>
      <c r="AK57" s="84"/>
      <c r="AL57" s="84"/>
      <c r="AM57" s="84"/>
      <c r="AN57" s="84"/>
      <c r="AO57" s="84"/>
      <c r="AP57" s="79"/>
    </row>
    <row r="58" spans="1:42" s="65" customFormat="1" x14ac:dyDescent="0.25">
      <c r="A58" s="79"/>
      <c r="B58" s="60"/>
      <c r="C58" s="25"/>
      <c r="D58" s="25"/>
      <c r="E58" s="25"/>
      <c r="F58" s="25"/>
      <c r="G58" s="25"/>
      <c r="H58" s="25"/>
      <c r="I58" s="25"/>
      <c r="J58" s="25"/>
      <c r="K58" s="25"/>
      <c r="L58" s="25"/>
      <c r="M58" s="25"/>
      <c r="N58" s="25"/>
      <c r="O58" s="25"/>
      <c r="P58" s="25"/>
      <c r="Q58" s="25"/>
      <c r="R58" s="25"/>
      <c r="S58" s="25"/>
      <c r="T58" s="25"/>
      <c r="U58" s="25"/>
      <c r="V58" s="25"/>
      <c r="W58" s="59"/>
      <c r="X58" s="60"/>
      <c r="Y58" s="84"/>
      <c r="Z58" s="84"/>
      <c r="AA58" s="84"/>
      <c r="AB58" s="84"/>
      <c r="AC58" s="84"/>
      <c r="AD58" s="84"/>
      <c r="AE58" s="84"/>
      <c r="AF58" s="84"/>
      <c r="AG58" s="84"/>
      <c r="AH58" s="84"/>
      <c r="AI58" s="84"/>
      <c r="AJ58" s="84"/>
      <c r="AK58" s="84"/>
      <c r="AL58" s="84"/>
      <c r="AM58" s="84"/>
      <c r="AN58" s="84"/>
      <c r="AO58" s="84"/>
      <c r="AP58" s="79"/>
    </row>
    <row r="59" spans="1:42" s="65" customFormat="1" x14ac:dyDescent="0.25">
      <c r="A59" s="79"/>
      <c r="B59" s="79"/>
      <c r="C59" s="50"/>
      <c r="D59" s="50"/>
      <c r="E59" s="50"/>
      <c r="F59" s="50"/>
      <c r="G59" s="50"/>
      <c r="H59" s="50"/>
      <c r="I59" s="50"/>
      <c r="J59" s="50"/>
      <c r="K59" s="50"/>
      <c r="L59" s="50"/>
      <c r="M59" s="50"/>
      <c r="N59" s="50"/>
      <c r="O59" s="50"/>
      <c r="P59" s="50"/>
      <c r="Q59" s="50"/>
      <c r="R59" s="50"/>
      <c r="S59" s="50"/>
      <c r="T59" s="50"/>
      <c r="U59" s="50"/>
      <c r="V59" s="50"/>
      <c r="W59" s="59"/>
      <c r="X59" s="60"/>
      <c r="Y59" s="84"/>
      <c r="Z59" s="84"/>
      <c r="AA59" s="84"/>
      <c r="AB59" s="84"/>
      <c r="AC59" s="84"/>
      <c r="AD59" s="84"/>
      <c r="AE59" s="84"/>
      <c r="AF59" s="84"/>
      <c r="AG59" s="84"/>
      <c r="AH59" s="84"/>
      <c r="AI59" s="84"/>
      <c r="AJ59" s="84"/>
      <c r="AK59" s="84"/>
      <c r="AL59" s="84"/>
      <c r="AM59" s="84"/>
      <c r="AN59" s="84"/>
      <c r="AO59" s="84"/>
      <c r="AP59" s="79"/>
    </row>
    <row r="60" spans="1:42" s="65" customFormat="1" x14ac:dyDescent="0.25">
      <c r="A60" s="79"/>
      <c r="B60" s="79"/>
      <c r="C60" s="50"/>
      <c r="D60" s="50"/>
      <c r="E60" s="50"/>
      <c r="F60" s="50"/>
      <c r="G60" s="50"/>
      <c r="H60" s="50"/>
      <c r="I60" s="50"/>
      <c r="J60" s="50"/>
      <c r="K60" s="50"/>
      <c r="L60" s="50"/>
      <c r="M60" s="50"/>
      <c r="N60" s="50"/>
      <c r="O60" s="50"/>
      <c r="P60" s="50"/>
      <c r="Q60" s="50"/>
      <c r="R60" s="50"/>
      <c r="S60" s="50"/>
      <c r="T60" s="50"/>
      <c r="U60" s="50"/>
      <c r="V60" s="50"/>
      <c r="W60" s="59"/>
      <c r="X60" s="60"/>
      <c r="Y60" s="84"/>
      <c r="Z60" s="84"/>
      <c r="AA60" s="84"/>
      <c r="AB60" s="84"/>
      <c r="AC60" s="84"/>
      <c r="AD60" s="84"/>
      <c r="AE60" s="84"/>
      <c r="AF60" s="84"/>
      <c r="AG60" s="84"/>
      <c r="AH60" s="84"/>
      <c r="AI60" s="84"/>
      <c r="AJ60" s="84"/>
      <c r="AK60" s="84"/>
      <c r="AL60" s="84"/>
      <c r="AM60" s="84"/>
      <c r="AN60" s="84"/>
      <c r="AO60" s="84"/>
      <c r="AP60" s="79"/>
    </row>
    <row r="61" spans="1:42" s="65" customFormat="1" x14ac:dyDescent="0.25">
      <c r="A61" s="79"/>
      <c r="B61" s="79"/>
      <c r="C61" s="154"/>
      <c r="D61" s="154"/>
      <c r="E61" s="154"/>
      <c r="F61" s="154"/>
      <c r="G61" s="154"/>
      <c r="H61" s="154"/>
      <c r="I61" s="154"/>
      <c r="J61" s="154"/>
      <c r="K61" s="154"/>
      <c r="L61" s="154"/>
      <c r="M61" s="154"/>
      <c r="N61" s="154"/>
      <c r="O61" s="154"/>
      <c r="P61" s="154"/>
      <c r="Q61" s="154"/>
      <c r="R61" s="154"/>
      <c r="S61" s="154"/>
      <c r="T61" s="154"/>
      <c r="U61" s="154"/>
      <c r="V61" s="154"/>
      <c r="W61" s="78"/>
      <c r="X61" s="60"/>
      <c r="Y61" s="84"/>
      <c r="Z61" s="84"/>
      <c r="AA61" s="84"/>
      <c r="AB61" s="84"/>
      <c r="AC61" s="84"/>
      <c r="AD61" s="84"/>
      <c r="AE61" s="84"/>
      <c r="AF61" s="84"/>
      <c r="AG61" s="84"/>
      <c r="AH61" s="84"/>
      <c r="AI61" s="84"/>
      <c r="AJ61" s="84"/>
      <c r="AK61" s="84"/>
      <c r="AL61" s="84"/>
      <c r="AM61" s="84"/>
      <c r="AN61" s="84"/>
      <c r="AO61" s="84"/>
      <c r="AP61" s="79"/>
    </row>
    <row r="62" spans="1:42" s="65" customFormat="1" x14ac:dyDescent="0.25">
      <c r="A62" s="79"/>
      <c r="B62" s="79"/>
      <c r="C62" s="154"/>
      <c r="D62" s="154"/>
      <c r="E62" s="154"/>
      <c r="F62" s="154"/>
      <c r="G62" s="154"/>
      <c r="H62" s="154"/>
      <c r="I62" s="154"/>
      <c r="J62" s="154"/>
      <c r="K62" s="154"/>
      <c r="L62" s="154"/>
      <c r="M62" s="154"/>
      <c r="N62" s="154"/>
      <c r="O62" s="154"/>
      <c r="P62" s="154"/>
      <c r="Q62" s="154"/>
      <c r="R62" s="154"/>
      <c r="S62" s="154"/>
      <c r="T62" s="154"/>
      <c r="U62" s="154"/>
      <c r="V62" s="154"/>
      <c r="W62" s="84"/>
      <c r="X62" s="60"/>
      <c r="Y62" s="84"/>
      <c r="Z62" s="84"/>
      <c r="AA62" s="84"/>
      <c r="AB62" s="84"/>
      <c r="AC62" s="84"/>
      <c r="AD62" s="84"/>
      <c r="AE62" s="84"/>
      <c r="AF62" s="84"/>
      <c r="AG62" s="84"/>
      <c r="AH62" s="84"/>
      <c r="AI62" s="84"/>
      <c r="AJ62" s="84"/>
      <c r="AK62" s="84"/>
      <c r="AL62" s="84"/>
      <c r="AM62" s="84"/>
      <c r="AN62" s="84"/>
      <c r="AO62" s="84"/>
      <c r="AP62" s="79"/>
    </row>
    <row r="63" spans="1:42" s="65" customFormat="1" x14ac:dyDescent="0.25">
      <c r="A63" s="37"/>
      <c r="B63" s="79"/>
      <c r="C63" s="154"/>
      <c r="D63" s="154"/>
      <c r="E63" s="154"/>
      <c r="F63" s="154"/>
      <c r="G63" s="154"/>
      <c r="H63" s="154"/>
      <c r="I63" s="154"/>
      <c r="J63" s="154"/>
      <c r="K63" s="154"/>
      <c r="L63" s="154"/>
      <c r="M63" s="154"/>
      <c r="N63" s="154"/>
      <c r="O63" s="154"/>
      <c r="P63" s="154"/>
      <c r="Q63" s="154"/>
      <c r="R63" s="154"/>
      <c r="S63" s="154"/>
      <c r="T63" s="154"/>
      <c r="U63" s="154"/>
      <c r="V63" s="154"/>
      <c r="W63" s="78"/>
      <c r="X63" s="60"/>
      <c r="Y63" s="84"/>
      <c r="Z63" s="84"/>
      <c r="AA63" s="84"/>
      <c r="AB63" s="84"/>
      <c r="AC63" s="84"/>
      <c r="AD63" s="84"/>
      <c r="AE63" s="84"/>
      <c r="AF63" s="84"/>
      <c r="AG63" s="84"/>
      <c r="AH63" s="84"/>
      <c r="AI63" s="84"/>
      <c r="AJ63" s="84"/>
      <c r="AK63" s="84"/>
      <c r="AL63" s="84"/>
      <c r="AM63" s="84"/>
      <c r="AN63" s="84"/>
      <c r="AO63" s="84"/>
      <c r="AP63" s="79"/>
    </row>
    <row r="64" spans="1:42" s="65" customFormat="1" x14ac:dyDescent="0.25">
      <c r="A64" s="79"/>
      <c r="B64" s="79"/>
      <c r="C64" s="154"/>
      <c r="D64" s="154"/>
      <c r="E64" s="154"/>
      <c r="F64" s="154"/>
      <c r="G64" s="154"/>
      <c r="H64" s="154"/>
      <c r="I64" s="154"/>
      <c r="J64" s="154"/>
      <c r="K64" s="154"/>
      <c r="L64" s="154"/>
      <c r="M64" s="154"/>
      <c r="N64" s="154"/>
      <c r="O64" s="154"/>
      <c r="P64" s="154"/>
      <c r="Q64" s="154"/>
      <c r="R64" s="154"/>
      <c r="S64" s="154"/>
      <c r="T64" s="154"/>
      <c r="U64" s="154"/>
      <c r="V64" s="154"/>
      <c r="W64" s="78"/>
      <c r="X64" s="60"/>
      <c r="Y64" s="84"/>
      <c r="Z64" s="84"/>
      <c r="AA64" s="84"/>
      <c r="AB64" s="84"/>
      <c r="AC64" s="84"/>
      <c r="AD64" s="84"/>
      <c r="AE64" s="84"/>
      <c r="AF64" s="84"/>
      <c r="AG64" s="84"/>
      <c r="AH64" s="84"/>
      <c r="AI64" s="84"/>
      <c r="AJ64" s="84"/>
      <c r="AK64" s="84"/>
      <c r="AL64" s="84"/>
      <c r="AM64" s="84"/>
      <c r="AN64" s="84"/>
      <c r="AO64" s="84"/>
      <c r="AP64" s="79"/>
    </row>
    <row r="65" spans="1:42" s="65" customFormat="1" x14ac:dyDescent="0.25">
      <c r="A65" s="79"/>
      <c r="B65" s="79"/>
      <c r="C65" s="154"/>
      <c r="D65" s="154"/>
      <c r="E65" s="154"/>
      <c r="F65" s="154"/>
      <c r="G65" s="154"/>
      <c r="H65" s="154"/>
      <c r="I65" s="154"/>
      <c r="J65" s="154"/>
      <c r="K65" s="154"/>
      <c r="L65" s="154"/>
      <c r="M65" s="154"/>
      <c r="N65" s="154"/>
      <c r="O65" s="154"/>
      <c r="P65" s="154"/>
      <c r="Q65" s="154"/>
      <c r="R65" s="154"/>
      <c r="S65" s="154"/>
      <c r="T65" s="154"/>
      <c r="U65" s="154"/>
      <c r="V65" s="154"/>
      <c r="W65" s="78"/>
      <c r="X65" s="60"/>
      <c r="Y65" s="84"/>
      <c r="Z65" s="84"/>
      <c r="AA65" s="84"/>
      <c r="AB65" s="84"/>
      <c r="AC65" s="84"/>
      <c r="AD65" s="84"/>
      <c r="AE65" s="84"/>
      <c r="AF65" s="84"/>
      <c r="AG65" s="84"/>
      <c r="AH65" s="84"/>
      <c r="AI65" s="84"/>
      <c r="AJ65" s="84"/>
      <c r="AK65" s="84"/>
      <c r="AL65" s="84"/>
      <c r="AM65" s="84"/>
      <c r="AN65" s="84"/>
      <c r="AO65" s="84"/>
      <c r="AP65" s="79"/>
    </row>
    <row r="66" spans="1:42" s="65" customFormat="1" x14ac:dyDescent="0.25">
      <c r="A66" s="79"/>
      <c r="B66" s="52"/>
      <c r="C66" s="154"/>
      <c r="D66" s="154"/>
      <c r="E66" s="154"/>
      <c r="F66" s="154"/>
      <c r="G66" s="154"/>
      <c r="H66" s="154"/>
      <c r="I66" s="154"/>
      <c r="J66" s="154"/>
      <c r="K66" s="154"/>
      <c r="L66" s="154"/>
      <c r="M66" s="154"/>
      <c r="N66" s="154"/>
      <c r="O66" s="154"/>
      <c r="P66" s="154"/>
      <c r="Q66" s="154"/>
      <c r="R66" s="154"/>
      <c r="S66" s="154"/>
      <c r="T66" s="154"/>
      <c r="U66" s="154"/>
      <c r="V66" s="154"/>
      <c r="W66" s="78"/>
      <c r="X66" s="60"/>
      <c r="Y66" s="84"/>
      <c r="Z66" s="84"/>
      <c r="AA66" s="84"/>
      <c r="AB66" s="84"/>
      <c r="AC66" s="84"/>
      <c r="AD66" s="84"/>
      <c r="AE66" s="84"/>
      <c r="AF66" s="84"/>
      <c r="AG66" s="84"/>
      <c r="AH66" s="84"/>
      <c r="AI66" s="84"/>
      <c r="AJ66" s="84"/>
      <c r="AK66" s="84"/>
      <c r="AL66" s="84"/>
      <c r="AM66" s="84"/>
      <c r="AN66" s="84"/>
      <c r="AO66" s="84"/>
      <c r="AP66" s="79"/>
    </row>
    <row r="67" spans="1:42" s="65" customFormat="1" x14ac:dyDescent="0.25">
      <c r="A67" s="79"/>
      <c r="B67" s="60"/>
      <c r="C67" s="154"/>
      <c r="D67" s="154"/>
      <c r="E67" s="154"/>
      <c r="F67" s="154"/>
      <c r="G67" s="154"/>
      <c r="H67" s="154"/>
      <c r="I67" s="154"/>
      <c r="J67" s="154"/>
      <c r="K67" s="154"/>
      <c r="L67" s="154"/>
      <c r="M67" s="154"/>
      <c r="N67" s="154"/>
      <c r="O67" s="154"/>
      <c r="P67" s="154"/>
      <c r="Q67" s="154"/>
      <c r="R67" s="154"/>
      <c r="S67" s="154"/>
      <c r="T67" s="154"/>
      <c r="U67" s="154"/>
      <c r="V67" s="154"/>
      <c r="W67" s="78"/>
      <c r="X67" s="60"/>
      <c r="Y67" s="84"/>
      <c r="Z67" s="84"/>
      <c r="AA67" s="84"/>
      <c r="AB67" s="84"/>
      <c r="AC67" s="84"/>
      <c r="AD67" s="84"/>
      <c r="AE67" s="84"/>
      <c r="AF67" s="84"/>
      <c r="AG67" s="84"/>
      <c r="AH67" s="84"/>
      <c r="AI67" s="84"/>
      <c r="AJ67" s="84"/>
      <c r="AK67" s="84"/>
      <c r="AL67" s="84"/>
      <c r="AM67" s="84"/>
      <c r="AN67" s="84"/>
      <c r="AO67" s="84"/>
      <c r="AP67" s="79"/>
    </row>
    <row r="68" spans="1:42" s="65" customFormat="1" x14ac:dyDescent="0.25">
      <c r="A68" s="79"/>
      <c r="B68" s="60"/>
      <c r="C68" s="154"/>
      <c r="D68" s="154"/>
      <c r="E68" s="154"/>
      <c r="F68" s="154"/>
      <c r="G68" s="154"/>
      <c r="H68" s="154"/>
      <c r="I68" s="154"/>
      <c r="J68" s="154"/>
      <c r="K68" s="154"/>
      <c r="L68" s="154"/>
      <c r="M68" s="154"/>
      <c r="N68" s="154"/>
      <c r="O68" s="154"/>
      <c r="P68" s="154"/>
      <c r="Q68" s="154"/>
      <c r="R68" s="154"/>
      <c r="S68" s="154"/>
      <c r="T68" s="154"/>
      <c r="U68" s="154"/>
      <c r="V68" s="154"/>
      <c r="W68" s="59"/>
      <c r="X68" s="60"/>
      <c r="Y68" s="84"/>
      <c r="Z68" s="84"/>
      <c r="AA68" s="84"/>
      <c r="AB68" s="84"/>
      <c r="AC68" s="84"/>
      <c r="AD68" s="84"/>
      <c r="AE68" s="84"/>
      <c r="AF68" s="84"/>
      <c r="AG68" s="84"/>
      <c r="AH68" s="84"/>
      <c r="AI68" s="84"/>
      <c r="AJ68" s="84"/>
      <c r="AK68" s="84"/>
      <c r="AL68" s="84"/>
      <c r="AM68" s="84"/>
      <c r="AN68" s="84"/>
      <c r="AO68" s="84"/>
      <c r="AP68" s="79"/>
    </row>
    <row r="69" spans="1:42" s="65" customFormat="1" x14ac:dyDescent="0.25">
      <c r="A69" s="79"/>
      <c r="B69" s="60"/>
      <c r="C69" s="154"/>
      <c r="D69" s="154"/>
      <c r="E69" s="154"/>
      <c r="F69" s="154"/>
      <c r="G69" s="154"/>
      <c r="H69" s="154"/>
      <c r="I69" s="154"/>
      <c r="J69" s="154"/>
      <c r="K69" s="154"/>
      <c r="L69" s="154"/>
      <c r="M69" s="154"/>
      <c r="N69" s="154"/>
      <c r="O69" s="154"/>
      <c r="P69" s="154"/>
      <c r="Q69" s="154"/>
      <c r="R69" s="154"/>
      <c r="S69" s="154"/>
      <c r="T69" s="154"/>
      <c r="U69" s="154"/>
      <c r="V69" s="154"/>
      <c r="W69" s="59"/>
      <c r="X69" s="60"/>
      <c r="Y69" s="84"/>
      <c r="Z69" s="84"/>
      <c r="AA69" s="84"/>
      <c r="AB69" s="84"/>
      <c r="AC69" s="84"/>
      <c r="AD69" s="84"/>
      <c r="AE69" s="84"/>
      <c r="AF69" s="84"/>
      <c r="AG69" s="84"/>
      <c r="AH69" s="84"/>
      <c r="AI69" s="84"/>
      <c r="AJ69" s="84"/>
      <c r="AK69" s="84"/>
      <c r="AL69" s="84"/>
      <c r="AM69" s="84"/>
      <c r="AN69" s="84"/>
      <c r="AO69" s="84"/>
      <c r="AP69" s="79"/>
    </row>
    <row r="70" spans="1:42" s="65" customFormat="1" x14ac:dyDescent="0.25">
      <c r="A70" s="79"/>
      <c r="B70" s="60"/>
      <c r="C70" s="38"/>
      <c r="D70" s="38"/>
      <c r="E70" s="38"/>
      <c r="F70" s="38"/>
      <c r="G70" s="38"/>
      <c r="H70" s="38"/>
      <c r="I70" s="38"/>
      <c r="J70" s="38"/>
      <c r="K70" s="38"/>
      <c r="L70" s="38"/>
      <c r="M70" s="38"/>
      <c r="N70" s="38"/>
      <c r="O70" s="38"/>
      <c r="P70" s="38"/>
      <c r="Q70" s="38"/>
      <c r="R70" s="38"/>
      <c r="S70" s="38"/>
      <c r="T70" s="38"/>
      <c r="U70" s="154"/>
      <c r="V70" s="154"/>
      <c r="W70" s="59"/>
      <c r="X70" s="60"/>
      <c r="Y70" s="84"/>
      <c r="Z70" s="84"/>
      <c r="AA70" s="84"/>
      <c r="AB70" s="84"/>
      <c r="AC70" s="84"/>
      <c r="AD70" s="84"/>
      <c r="AE70" s="84"/>
      <c r="AF70" s="84"/>
      <c r="AG70" s="84"/>
      <c r="AH70" s="84"/>
      <c r="AI70" s="84"/>
      <c r="AJ70" s="84"/>
      <c r="AK70" s="84"/>
      <c r="AL70" s="84"/>
      <c r="AM70" s="84"/>
      <c r="AN70" s="84"/>
      <c r="AO70" s="84"/>
      <c r="AP70" s="79"/>
    </row>
    <row r="71" spans="1:42" ht="13" x14ac:dyDescent="0.3">
      <c r="A71" s="79"/>
      <c r="B71" s="60"/>
      <c r="C71" s="38"/>
      <c r="D71" s="38"/>
      <c r="E71" s="38"/>
      <c r="F71" s="38"/>
      <c r="G71" s="38"/>
      <c r="H71" s="38"/>
      <c r="I71" s="38"/>
      <c r="J71" s="38"/>
      <c r="K71" s="38"/>
      <c r="L71" s="38"/>
      <c r="M71" s="38"/>
      <c r="N71" s="38"/>
      <c r="O71" s="38"/>
      <c r="P71" s="38"/>
      <c r="Q71" s="38"/>
      <c r="R71" s="38"/>
      <c r="S71" s="38"/>
      <c r="T71" s="38"/>
      <c r="U71" s="154"/>
      <c r="V71" s="154"/>
      <c r="AJ71" s="66"/>
      <c r="AK71" s="66"/>
      <c r="AL71" s="66"/>
    </row>
    <row r="72" spans="1:42" x14ac:dyDescent="0.25">
      <c r="B72" s="60"/>
      <c r="C72" s="155"/>
      <c r="D72" s="155"/>
      <c r="E72" s="155"/>
      <c r="F72" s="155"/>
      <c r="G72" s="155"/>
      <c r="H72" s="155"/>
      <c r="I72" s="155"/>
      <c r="J72" s="155"/>
      <c r="K72" s="155"/>
      <c r="L72" s="155"/>
      <c r="M72" s="155"/>
      <c r="N72" s="155"/>
      <c r="O72" s="155"/>
      <c r="P72" s="155"/>
      <c r="Q72" s="155"/>
      <c r="R72" s="155"/>
      <c r="S72" s="155"/>
      <c r="T72" s="155"/>
      <c r="U72" s="154"/>
      <c r="V72" s="154"/>
      <c r="Y72" s="80"/>
      <c r="Z72" s="80"/>
      <c r="AA72" s="80"/>
      <c r="AB72" s="80"/>
      <c r="AC72" s="80"/>
      <c r="AD72" s="80"/>
      <c r="AE72" s="80"/>
      <c r="AF72" s="36"/>
      <c r="AG72" s="36"/>
      <c r="AH72" s="80"/>
      <c r="AI72" s="80"/>
    </row>
    <row r="73" spans="1:42" x14ac:dyDescent="0.25">
      <c r="B73" s="60"/>
      <c r="C73" s="155"/>
      <c r="D73" s="155"/>
      <c r="E73" s="155"/>
      <c r="F73" s="155"/>
      <c r="G73" s="155"/>
      <c r="H73" s="155"/>
      <c r="I73" s="155"/>
      <c r="J73" s="155"/>
      <c r="K73" s="155"/>
      <c r="L73" s="155"/>
      <c r="M73" s="155"/>
      <c r="N73" s="155"/>
      <c r="O73" s="155"/>
      <c r="P73" s="155"/>
      <c r="Q73" s="155"/>
      <c r="R73" s="155"/>
      <c r="S73" s="155"/>
      <c r="T73" s="155"/>
      <c r="U73" s="154"/>
      <c r="V73" s="154"/>
      <c r="Y73" s="80"/>
      <c r="Z73" s="80"/>
      <c r="AA73" s="80"/>
      <c r="AB73" s="80"/>
      <c r="AC73" s="80"/>
      <c r="AD73" s="80"/>
      <c r="AE73" s="80"/>
      <c r="AF73" s="36"/>
      <c r="AG73" s="36"/>
      <c r="AH73" s="80"/>
      <c r="AI73" s="80"/>
    </row>
    <row r="74" spans="1:42" x14ac:dyDescent="0.25">
      <c r="B74" s="60"/>
      <c r="C74" s="155"/>
      <c r="D74" s="155"/>
      <c r="E74" s="155"/>
      <c r="F74" s="155"/>
      <c r="G74" s="155"/>
      <c r="H74" s="155"/>
      <c r="I74" s="155"/>
      <c r="J74" s="155"/>
      <c r="K74" s="155"/>
      <c r="L74" s="155"/>
      <c r="M74" s="155"/>
      <c r="N74" s="155"/>
      <c r="O74" s="155"/>
      <c r="P74" s="155"/>
      <c r="Q74" s="155"/>
      <c r="R74" s="155"/>
      <c r="S74" s="155"/>
      <c r="T74" s="155"/>
      <c r="U74" s="154"/>
      <c r="V74" s="154"/>
      <c r="Y74" s="80"/>
      <c r="Z74" s="80"/>
      <c r="AA74" s="80"/>
      <c r="AB74" s="80"/>
      <c r="AC74" s="80"/>
      <c r="AD74" s="80"/>
      <c r="AE74" s="80"/>
      <c r="AF74" s="36"/>
      <c r="AG74" s="36"/>
      <c r="AH74" s="80"/>
      <c r="AI74" s="80"/>
    </row>
    <row r="75" spans="1:42" x14ac:dyDescent="0.25">
      <c r="B75" s="60"/>
      <c r="C75" s="155"/>
      <c r="D75" s="155"/>
      <c r="E75" s="155"/>
      <c r="F75" s="155"/>
      <c r="G75" s="155"/>
      <c r="H75" s="155"/>
      <c r="I75" s="155"/>
      <c r="J75" s="155"/>
      <c r="K75" s="155"/>
      <c r="L75" s="155"/>
      <c r="M75" s="155"/>
      <c r="N75" s="155"/>
      <c r="O75" s="155"/>
      <c r="P75" s="155"/>
      <c r="Q75" s="155"/>
      <c r="R75" s="155"/>
      <c r="S75" s="155"/>
      <c r="T75" s="155"/>
      <c r="U75" s="154"/>
      <c r="V75" s="154"/>
      <c r="Y75" s="80"/>
      <c r="Z75" s="80"/>
      <c r="AA75" s="80"/>
      <c r="AB75" s="80"/>
      <c r="AC75" s="80"/>
      <c r="AD75" s="80"/>
      <c r="AE75" s="80"/>
      <c r="AF75" s="36"/>
      <c r="AG75" s="36"/>
      <c r="AH75" s="80"/>
      <c r="AI75" s="80"/>
    </row>
    <row r="76" spans="1:42" x14ac:dyDescent="0.25">
      <c r="U76" s="154"/>
      <c r="V76" s="154"/>
      <c r="Y76" s="80"/>
      <c r="Z76" s="80"/>
      <c r="AA76" s="80"/>
      <c r="AB76" s="80"/>
      <c r="AC76" s="80"/>
      <c r="AD76" s="80"/>
      <c r="AE76" s="80"/>
      <c r="AF76" s="36"/>
      <c r="AG76" s="36"/>
      <c r="AH76" s="80"/>
      <c r="AI76" s="80"/>
    </row>
    <row r="77" spans="1:42" x14ac:dyDescent="0.25">
      <c r="Y77" s="80"/>
      <c r="Z77" s="80"/>
      <c r="AA77" s="80"/>
      <c r="AB77" s="80"/>
      <c r="AC77" s="80"/>
      <c r="AD77" s="80"/>
      <c r="AE77" s="80"/>
      <c r="AF77" s="36"/>
      <c r="AG77" s="36"/>
      <c r="AH77" s="80"/>
      <c r="AI77" s="80"/>
    </row>
    <row r="78" spans="1:42" x14ac:dyDescent="0.25">
      <c r="Y78" s="80"/>
      <c r="Z78" s="80"/>
      <c r="AA78" s="80"/>
      <c r="AB78" s="80"/>
      <c r="AC78" s="80"/>
      <c r="AD78" s="80"/>
      <c r="AE78" s="80"/>
      <c r="AF78" s="36"/>
      <c r="AG78" s="36"/>
      <c r="AH78" s="80"/>
      <c r="AI78" s="80"/>
    </row>
    <row r="79" spans="1:42" x14ac:dyDescent="0.25">
      <c r="Y79" s="80"/>
      <c r="Z79" s="80"/>
      <c r="AA79" s="80"/>
      <c r="AB79" s="80"/>
      <c r="AC79" s="80"/>
      <c r="AD79" s="80"/>
      <c r="AE79" s="80"/>
      <c r="AF79" s="36"/>
      <c r="AG79" s="36"/>
      <c r="AH79" s="80"/>
      <c r="AI79" s="80"/>
    </row>
    <row r="80" spans="1:42" x14ac:dyDescent="0.25">
      <c r="Y80" s="80"/>
      <c r="Z80" s="80"/>
      <c r="AA80" s="80"/>
      <c r="AB80" s="80"/>
      <c r="AC80" s="80"/>
      <c r="AD80" s="80"/>
      <c r="AE80" s="80"/>
      <c r="AF80" s="36"/>
      <c r="AG80" s="36"/>
      <c r="AH80" s="80"/>
      <c r="AI80" s="80"/>
    </row>
    <row r="81" spans="25:35" x14ac:dyDescent="0.25">
      <c r="Y81" s="80"/>
      <c r="Z81" s="80"/>
      <c r="AA81" s="80"/>
      <c r="AB81" s="80"/>
      <c r="AC81" s="80"/>
      <c r="AD81" s="80"/>
      <c r="AE81" s="80"/>
      <c r="AF81" s="36"/>
      <c r="AG81" s="36"/>
      <c r="AH81" s="80"/>
      <c r="AI81" s="80"/>
    </row>
    <row r="82" spans="25:35" x14ac:dyDescent="0.25">
      <c r="Y82" s="80"/>
      <c r="Z82" s="80"/>
      <c r="AA82" s="80"/>
      <c r="AB82" s="80"/>
      <c r="AC82" s="80"/>
      <c r="AD82" s="80"/>
      <c r="AE82" s="80"/>
      <c r="AF82" s="36"/>
      <c r="AG82" s="36"/>
      <c r="AH82" s="80"/>
      <c r="AI82" s="80"/>
    </row>
    <row r="83" spans="25:35" x14ac:dyDescent="0.25">
      <c r="Y83" s="80"/>
      <c r="Z83" s="80"/>
      <c r="AA83" s="80"/>
      <c r="AB83" s="80"/>
      <c r="AC83" s="80"/>
      <c r="AD83" s="80"/>
      <c r="AE83" s="80"/>
      <c r="AF83" s="36"/>
      <c r="AG83" s="36"/>
      <c r="AH83" s="80"/>
      <c r="AI83" s="80"/>
    </row>
    <row r="84" spans="25:35" x14ac:dyDescent="0.25">
      <c r="Y84" s="80"/>
      <c r="Z84" s="80"/>
      <c r="AA84" s="80"/>
      <c r="AB84" s="80"/>
      <c r="AC84" s="80"/>
      <c r="AD84" s="80"/>
      <c r="AE84" s="80"/>
      <c r="AF84" s="36"/>
      <c r="AG84" s="36"/>
      <c r="AH84" s="80"/>
      <c r="AI84" s="80"/>
    </row>
    <row r="85" spans="25:35" x14ac:dyDescent="0.25">
      <c r="Y85" s="80"/>
      <c r="Z85" s="80"/>
      <c r="AA85" s="80"/>
      <c r="AB85" s="80"/>
      <c r="AC85" s="80"/>
      <c r="AD85" s="80"/>
      <c r="AE85" s="80"/>
      <c r="AF85" s="36"/>
      <c r="AG85" s="36"/>
      <c r="AH85" s="80"/>
      <c r="AI85" s="80"/>
    </row>
    <row r="86" spans="25:35" x14ac:dyDescent="0.25">
      <c r="Y86" s="80"/>
      <c r="Z86" s="80"/>
      <c r="AA86" s="80"/>
      <c r="AB86" s="80"/>
      <c r="AC86" s="80"/>
      <c r="AD86" s="80"/>
      <c r="AE86" s="80"/>
      <c r="AF86" s="36"/>
      <c r="AG86" s="36"/>
      <c r="AH86" s="80"/>
      <c r="AI86" s="80"/>
    </row>
    <row r="87" spans="25:35" x14ac:dyDescent="0.25">
      <c r="Y87" s="80"/>
      <c r="Z87" s="80"/>
      <c r="AA87" s="80"/>
      <c r="AB87" s="80"/>
      <c r="AC87" s="80"/>
      <c r="AD87" s="80"/>
      <c r="AE87" s="80"/>
      <c r="AF87" s="36"/>
      <c r="AG87" s="36"/>
      <c r="AH87" s="80"/>
      <c r="AI87" s="80"/>
    </row>
    <row r="88" spans="25:35" x14ac:dyDescent="0.25">
      <c r="Y88" s="80"/>
      <c r="Z88" s="80"/>
      <c r="AA88" s="80"/>
      <c r="AB88" s="80"/>
      <c r="AC88" s="80"/>
      <c r="AD88" s="80"/>
      <c r="AE88" s="80"/>
      <c r="AF88" s="36"/>
      <c r="AG88" s="36"/>
      <c r="AH88" s="80"/>
      <c r="AI88" s="80"/>
    </row>
    <row r="89" spans="25:35" x14ac:dyDescent="0.25">
      <c r="Y89" s="80"/>
      <c r="Z89" s="80"/>
      <c r="AA89" s="80"/>
      <c r="AB89" s="80"/>
      <c r="AC89" s="80"/>
      <c r="AD89" s="80"/>
      <c r="AE89" s="80"/>
      <c r="AF89" s="36"/>
      <c r="AG89" s="36"/>
      <c r="AH89" s="80"/>
      <c r="AI89" s="80"/>
    </row>
    <row r="90" spans="25:35" x14ac:dyDescent="0.25">
      <c r="Y90" s="80"/>
      <c r="Z90" s="80"/>
      <c r="AA90" s="80"/>
      <c r="AB90" s="80"/>
      <c r="AC90" s="80"/>
      <c r="AD90" s="80"/>
      <c r="AE90" s="80"/>
      <c r="AF90" s="36"/>
      <c r="AG90" s="36"/>
      <c r="AH90" s="80"/>
      <c r="AI90" s="80"/>
    </row>
    <row r="91" spans="25:35" x14ac:dyDescent="0.25">
      <c r="Y91" s="80"/>
      <c r="Z91" s="80"/>
      <c r="AA91" s="80"/>
      <c r="AB91" s="80"/>
      <c r="AC91" s="80"/>
      <c r="AD91" s="80"/>
      <c r="AE91" s="80"/>
      <c r="AF91" s="36"/>
      <c r="AG91" s="36"/>
      <c r="AH91" s="80"/>
      <c r="AI91" s="80"/>
    </row>
    <row r="92" spans="25:35" x14ac:dyDescent="0.25">
      <c r="Y92" s="80"/>
      <c r="Z92" s="80"/>
      <c r="AA92" s="80"/>
      <c r="AB92" s="80"/>
      <c r="AC92" s="80"/>
      <c r="AD92" s="80"/>
      <c r="AE92" s="80"/>
      <c r="AF92" s="36"/>
      <c r="AG92" s="36"/>
      <c r="AH92" s="80"/>
      <c r="AI92" s="80"/>
    </row>
    <row r="93" spans="25:35" x14ac:dyDescent="0.25">
      <c r="Y93" s="80"/>
      <c r="Z93" s="80"/>
      <c r="AA93" s="80"/>
      <c r="AB93" s="80"/>
      <c r="AC93" s="80"/>
      <c r="AD93" s="80"/>
      <c r="AE93" s="80"/>
      <c r="AF93" s="36"/>
      <c r="AG93" s="36"/>
      <c r="AH93" s="80"/>
      <c r="AI93" s="80"/>
    </row>
    <row r="94" spans="25:35" x14ac:dyDescent="0.25">
      <c r="Y94" s="80"/>
      <c r="Z94" s="80"/>
      <c r="AA94" s="80"/>
      <c r="AB94" s="80"/>
      <c r="AC94" s="80"/>
      <c r="AD94" s="80"/>
      <c r="AE94" s="80"/>
      <c r="AF94" s="36"/>
      <c r="AG94" s="36"/>
      <c r="AH94" s="80"/>
      <c r="AI94" s="80"/>
    </row>
    <row r="95" spans="25:35" x14ac:dyDescent="0.25">
      <c r="Y95" s="80"/>
      <c r="Z95" s="80"/>
      <c r="AA95" s="80"/>
      <c r="AB95" s="80"/>
      <c r="AC95" s="80"/>
      <c r="AD95" s="80"/>
      <c r="AE95" s="80"/>
      <c r="AF95" s="36"/>
      <c r="AG95" s="36"/>
      <c r="AH95" s="80"/>
      <c r="AI95" s="80"/>
    </row>
    <row r="96" spans="25:35" x14ac:dyDescent="0.25">
      <c r="Y96" s="80"/>
      <c r="Z96" s="80"/>
      <c r="AA96" s="80"/>
      <c r="AB96" s="80"/>
      <c r="AC96" s="80"/>
      <c r="AD96" s="80"/>
      <c r="AE96" s="80"/>
      <c r="AF96" s="36"/>
      <c r="AG96" s="36"/>
      <c r="AH96" s="80"/>
      <c r="AI96" s="80"/>
    </row>
    <row r="97" spans="25:35" x14ac:dyDescent="0.25">
      <c r="Y97" s="80"/>
      <c r="Z97" s="80"/>
      <c r="AA97" s="80"/>
      <c r="AB97" s="80"/>
      <c r="AC97" s="80"/>
      <c r="AD97" s="80"/>
      <c r="AE97" s="80"/>
      <c r="AF97" s="36"/>
      <c r="AG97" s="36"/>
      <c r="AH97" s="80"/>
      <c r="AI97" s="80"/>
    </row>
    <row r="98" spans="25:35" x14ac:dyDescent="0.25">
      <c r="Y98" s="80"/>
      <c r="Z98" s="80"/>
      <c r="AA98" s="80"/>
      <c r="AB98" s="80"/>
      <c r="AC98" s="80"/>
      <c r="AD98" s="80"/>
      <c r="AE98" s="80"/>
      <c r="AF98" s="36"/>
      <c r="AG98" s="36"/>
      <c r="AH98" s="80"/>
      <c r="AI98" s="80"/>
    </row>
    <row r="99" spans="25:35" x14ac:dyDescent="0.25">
      <c r="Y99" s="80"/>
      <c r="Z99" s="80"/>
      <c r="AA99" s="80"/>
      <c r="AB99" s="80"/>
      <c r="AC99" s="80"/>
      <c r="AD99" s="80"/>
      <c r="AE99" s="80"/>
      <c r="AF99" s="36"/>
      <c r="AG99" s="36"/>
      <c r="AH99" s="80"/>
      <c r="AI99" s="80"/>
    </row>
    <row r="100" spans="25:35" x14ac:dyDescent="0.25">
      <c r="Y100" s="80"/>
      <c r="Z100" s="80"/>
      <c r="AA100" s="80"/>
      <c r="AB100" s="80"/>
      <c r="AC100" s="80"/>
      <c r="AD100" s="80"/>
      <c r="AE100" s="80"/>
      <c r="AF100" s="36"/>
      <c r="AG100" s="36"/>
      <c r="AH100" s="80"/>
      <c r="AI100" s="80"/>
    </row>
    <row r="101" spans="25:35" x14ac:dyDescent="0.25">
      <c r="Y101" s="80"/>
      <c r="Z101" s="80"/>
      <c r="AA101" s="80"/>
      <c r="AB101" s="80"/>
      <c r="AC101" s="80"/>
      <c r="AD101" s="80"/>
      <c r="AE101" s="80"/>
      <c r="AF101" s="36"/>
      <c r="AG101" s="36"/>
      <c r="AH101" s="80"/>
      <c r="AI101" s="80"/>
    </row>
    <row r="102" spans="25:35" x14ac:dyDescent="0.25">
      <c r="Y102" s="80"/>
      <c r="Z102" s="80"/>
      <c r="AA102" s="80"/>
      <c r="AB102" s="80"/>
      <c r="AC102" s="80"/>
      <c r="AD102" s="80"/>
      <c r="AE102" s="80"/>
      <c r="AF102" s="36"/>
      <c r="AG102" s="36"/>
      <c r="AH102" s="80"/>
      <c r="AI102" s="80"/>
    </row>
    <row r="103" spans="25:35" x14ac:dyDescent="0.25">
      <c r="Y103" s="80"/>
      <c r="Z103" s="80"/>
      <c r="AA103" s="80"/>
      <c r="AB103" s="80"/>
      <c r="AC103" s="80"/>
      <c r="AD103" s="80"/>
      <c r="AE103" s="80"/>
      <c r="AF103" s="36"/>
      <c r="AG103" s="36"/>
      <c r="AH103" s="80"/>
      <c r="AI103" s="80"/>
    </row>
    <row r="104" spans="25:35" x14ac:dyDescent="0.25">
      <c r="Y104" s="80"/>
      <c r="Z104" s="80"/>
      <c r="AA104" s="80"/>
      <c r="AB104" s="80"/>
      <c r="AC104" s="80"/>
      <c r="AD104" s="80"/>
      <c r="AE104" s="80"/>
      <c r="AF104" s="36"/>
      <c r="AG104" s="36"/>
      <c r="AH104" s="80"/>
      <c r="AI104" s="80"/>
    </row>
    <row r="105" spans="25:35" x14ac:dyDescent="0.25">
      <c r="Y105" s="80"/>
      <c r="Z105" s="80"/>
      <c r="AA105" s="80"/>
      <c r="AB105" s="80"/>
      <c r="AC105" s="80"/>
      <c r="AD105" s="80"/>
      <c r="AE105" s="80"/>
      <c r="AF105" s="36"/>
      <c r="AG105" s="36"/>
      <c r="AH105" s="80"/>
      <c r="AI105" s="80"/>
    </row>
    <row r="106" spans="25:35" x14ac:dyDescent="0.25">
      <c r="Y106" s="80"/>
      <c r="Z106" s="80"/>
      <c r="AA106" s="80"/>
      <c r="AB106" s="80"/>
      <c r="AC106" s="80"/>
      <c r="AD106" s="80"/>
      <c r="AE106" s="80"/>
      <c r="AF106" s="36"/>
      <c r="AG106" s="36"/>
      <c r="AH106" s="80"/>
      <c r="AI106" s="80"/>
    </row>
    <row r="107" spans="25:35" x14ac:dyDescent="0.25">
      <c r="Y107" s="80"/>
      <c r="Z107" s="80"/>
      <c r="AA107" s="80"/>
      <c r="AB107" s="80"/>
      <c r="AC107" s="80"/>
      <c r="AD107" s="80"/>
      <c r="AE107" s="80"/>
      <c r="AF107" s="36"/>
      <c r="AG107" s="36"/>
      <c r="AH107" s="80"/>
      <c r="AI107" s="80"/>
    </row>
    <row r="108" spans="25:35" x14ac:dyDescent="0.25">
      <c r="Y108" s="80"/>
      <c r="Z108" s="80"/>
      <c r="AA108" s="80"/>
      <c r="AB108" s="80"/>
      <c r="AC108" s="80"/>
      <c r="AD108" s="80"/>
      <c r="AE108" s="80"/>
      <c r="AF108" s="36"/>
      <c r="AG108" s="36"/>
      <c r="AH108" s="80"/>
      <c r="AI108" s="80"/>
    </row>
    <row r="109" spans="25:35" x14ac:dyDescent="0.25">
      <c r="Y109" s="80"/>
      <c r="Z109" s="80"/>
      <c r="AA109" s="80"/>
      <c r="AB109" s="80"/>
      <c r="AC109" s="80"/>
      <c r="AD109" s="80"/>
      <c r="AE109" s="80"/>
      <c r="AF109" s="36"/>
      <c r="AG109" s="36"/>
      <c r="AH109" s="80"/>
      <c r="AI109" s="80"/>
    </row>
    <row r="110" spans="25:35" x14ac:dyDescent="0.25">
      <c r="Y110" s="80"/>
      <c r="Z110" s="80"/>
      <c r="AA110" s="80"/>
      <c r="AB110" s="80"/>
      <c r="AC110" s="80"/>
      <c r="AD110" s="80"/>
      <c r="AE110" s="80"/>
      <c r="AF110" s="36"/>
      <c r="AG110" s="36"/>
      <c r="AH110" s="80"/>
      <c r="AI110" s="80"/>
    </row>
  </sheetData>
  <mergeCells count="18">
    <mergeCell ref="AQ5:AR5"/>
    <mergeCell ref="E5:F5"/>
    <mergeCell ref="Q5:R5"/>
    <mergeCell ref="S5:T5"/>
    <mergeCell ref="U5:V5"/>
    <mergeCell ref="AA5:AB5"/>
    <mergeCell ref="AC5:AD5"/>
    <mergeCell ref="M5:N5"/>
    <mergeCell ref="O5:P5"/>
    <mergeCell ref="G5:H5"/>
    <mergeCell ref="I5:J5"/>
    <mergeCell ref="K5:L5"/>
    <mergeCell ref="AE5:AF5"/>
    <mergeCell ref="AG5:AH5"/>
    <mergeCell ref="AK5:AL5"/>
    <mergeCell ref="AM5:AN5"/>
    <mergeCell ref="AO5:AP5"/>
    <mergeCell ref="C5:D5"/>
  </mergeCells>
  <conditionalFormatting sqref="Q39:V39 C39:P41 W28:X29">
    <cfRule type="cellIs" dxfId="94" priority="10" operator="notEqual">
      <formula>0</formula>
    </cfRule>
  </conditionalFormatting>
  <conditionalFormatting sqref="Q40:V40">
    <cfRule type="cellIs" dxfId="93" priority="9" operator="notEqual">
      <formula>0</formula>
    </cfRule>
  </conditionalFormatting>
  <conditionalFormatting sqref="Q41:V41">
    <cfRule type="cellIs" dxfId="92" priority="8" operator="notEqual">
      <formula>0</formula>
    </cfRule>
  </conditionalFormatting>
  <conditionalFormatting sqref="X31">
    <cfRule type="cellIs" dxfId="91" priority="2" operator="notEqual">
      <formula>0</formula>
    </cfRule>
  </conditionalFormatting>
  <conditionalFormatting sqref="W30">
    <cfRule type="cellIs" dxfId="90" priority="6" operator="notEqual">
      <formula>0</formula>
    </cfRule>
  </conditionalFormatting>
  <conditionalFormatting sqref="W31">
    <cfRule type="cellIs" dxfId="89" priority="5" operator="notEqual">
      <formula>0</formula>
    </cfRule>
  </conditionalFormatting>
  <conditionalFormatting sqref="X30">
    <cfRule type="cellIs" dxfId="88" priority="3" operator="notEqual">
      <formula>0</formula>
    </cfRule>
  </conditionalFormatting>
  <pageMargins left="0.75" right="0.75" top="1" bottom="1" header="0.5" footer="0.5"/>
  <pageSetup paperSize="9" scale="80" orientation="portrait" r:id="rId1"/>
  <headerFooter alignWithMargins="0">
    <oddFooter>&amp;L&amp;A&amp;C&amp;F&amp;R&amp;D&amp;T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116"/>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32" width="7.1796875" style="84" customWidth="1"/>
    <col min="33" max="33" width="11.26953125" style="84" customWidth="1"/>
    <col min="34" max="35" width="9.1796875" style="84" customWidth="1"/>
    <col min="36" max="36" width="9.26953125" style="84" customWidth="1"/>
    <col min="37" max="38" width="8.54296875" style="84" customWidth="1"/>
    <col min="39" max="39" width="12.1796875" style="84" customWidth="1"/>
    <col min="40" max="47" width="8.81640625" style="84" customWidth="1"/>
    <col min="48" max="48" width="36.81640625" style="84" customWidth="1"/>
    <col min="49" max="56" width="9.1796875" style="84" customWidth="1"/>
    <col min="57" max="16384" width="9.1796875" style="84"/>
  </cols>
  <sheetData>
    <row r="1" spans="1:114" x14ac:dyDescent="0.25">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114" ht="18" x14ac:dyDescent="0.4">
      <c r="B2" s="40"/>
      <c r="C2" s="151"/>
      <c r="D2" s="68"/>
      <c r="E2" s="68"/>
      <c r="F2" s="68"/>
      <c r="G2" s="68"/>
      <c r="H2" s="68"/>
      <c r="I2" s="68"/>
      <c r="J2" s="68"/>
      <c r="K2" s="68"/>
      <c r="L2" s="68"/>
      <c r="M2" s="68"/>
      <c r="N2" s="68"/>
      <c r="O2" s="68"/>
      <c r="P2" s="68"/>
      <c r="Q2" s="68"/>
      <c r="R2" s="31"/>
      <c r="S2" s="68"/>
      <c r="T2" s="68"/>
      <c r="U2" s="68"/>
      <c r="V2" s="68"/>
      <c r="W2" s="68"/>
      <c r="X2" s="68"/>
      <c r="Y2" s="68"/>
      <c r="Z2" s="68"/>
      <c r="AA2" s="68"/>
      <c r="AB2" s="68"/>
      <c r="AC2" s="68"/>
      <c r="AD2" s="68"/>
      <c r="AE2" s="68"/>
      <c r="AF2" s="68"/>
      <c r="AG2" s="81"/>
      <c r="AH2" s="81"/>
      <c r="AI2" s="81"/>
      <c r="AV2" s="86"/>
      <c r="AW2" s="86"/>
      <c r="AX2" s="86"/>
      <c r="AY2" s="86"/>
      <c r="AZ2" s="86"/>
      <c r="BA2" s="86"/>
      <c r="BB2" s="86"/>
      <c r="BC2" s="86"/>
      <c r="BD2" s="86"/>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row>
    <row r="3" spans="1:114" ht="17.5" x14ac:dyDescent="0.4">
      <c r="B3" s="177" t="s">
        <v>67</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81"/>
      <c r="AH3" s="81"/>
      <c r="AI3" s="81"/>
      <c r="AV3" s="86"/>
      <c r="AW3" s="86"/>
      <c r="AX3" s="86"/>
      <c r="AY3" s="86"/>
      <c r="AZ3" s="86"/>
      <c r="BA3" s="86"/>
      <c r="BB3" s="86"/>
      <c r="BC3" s="86"/>
      <c r="BD3" s="86"/>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row>
    <row r="4" spans="1:114" ht="13" x14ac:dyDescent="0.3">
      <c r="C4" s="68"/>
      <c r="D4" s="68"/>
      <c r="E4" s="68"/>
      <c r="F4" s="68"/>
      <c r="G4" s="68"/>
      <c r="H4" s="68"/>
      <c r="I4" s="68"/>
      <c r="J4" s="68"/>
      <c r="K4" s="68"/>
      <c r="L4" s="68"/>
      <c r="M4" s="68"/>
      <c r="N4" s="68"/>
      <c r="O4" s="68"/>
      <c r="P4" s="68"/>
      <c r="Q4" s="68"/>
      <c r="R4" s="41"/>
      <c r="S4" s="68"/>
      <c r="T4" s="68"/>
      <c r="U4" s="68"/>
      <c r="V4" s="68"/>
      <c r="W4" s="68"/>
      <c r="X4" s="68"/>
      <c r="Y4" s="68"/>
      <c r="Z4" s="68"/>
      <c r="AA4" s="68"/>
      <c r="AB4" s="68"/>
      <c r="AC4" s="68"/>
      <c r="AD4" s="68"/>
      <c r="AE4" s="68"/>
      <c r="AF4" s="68"/>
      <c r="AG4" s="81"/>
      <c r="AH4" s="81"/>
      <c r="AI4" s="81"/>
      <c r="AK4" s="30"/>
      <c r="AL4" s="30"/>
      <c r="AM4" s="87"/>
      <c r="AN4" s="29"/>
      <c r="AO4" s="29"/>
      <c r="AP4" s="29"/>
      <c r="AQ4" s="29"/>
      <c r="AR4" s="29"/>
      <c r="AS4" s="29"/>
      <c r="AT4" s="29"/>
      <c r="AU4" s="83"/>
      <c r="AV4" s="30"/>
      <c r="AW4" s="87"/>
      <c r="AX4" s="29"/>
      <c r="AY4" s="29"/>
      <c r="AZ4" s="29"/>
      <c r="BA4" s="29"/>
      <c r="BB4" s="29"/>
      <c r="BC4" s="29"/>
      <c r="BD4" s="29"/>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row>
    <row r="5" spans="1:114" s="43" customFormat="1" ht="25.5" customHeight="1" x14ac:dyDescent="0.3">
      <c r="A5" s="42"/>
      <c r="B5" s="152"/>
      <c r="C5" s="238" t="s">
        <v>16</v>
      </c>
      <c r="D5" s="238"/>
      <c r="E5" s="239"/>
      <c r="F5" s="240" t="s">
        <v>17</v>
      </c>
      <c r="G5" s="240"/>
      <c r="H5" s="241"/>
      <c r="I5" s="238" t="s">
        <v>33</v>
      </c>
      <c r="J5" s="238"/>
      <c r="K5" s="239"/>
      <c r="L5" s="240" t="s">
        <v>15</v>
      </c>
      <c r="M5" s="240"/>
      <c r="N5" s="241"/>
      <c r="O5" s="238" t="s">
        <v>34</v>
      </c>
      <c r="P5" s="238"/>
      <c r="Q5" s="239"/>
      <c r="R5" s="238" t="s">
        <v>32</v>
      </c>
      <c r="S5" s="238"/>
      <c r="T5" s="239"/>
      <c r="U5" s="240" t="s">
        <v>35</v>
      </c>
      <c r="V5" s="240"/>
      <c r="W5" s="241"/>
      <c r="X5" s="238" t="s">
        <v>25</v>
      </c>
      <c r="Y5" s="238"/>
      <c r="Z5" s="239"/>
      <c r="AA5" s="242" t="s">
        <v>46</v>
      </c>
      <c r="AB5" s="242"/>
      <c r="AC5" s="243"/>
      <c r="AD5" s="244" t="s">
        <v>11</v>
      </c>
      <c r="AE5" s="244"/>
      <c r="AF5" s="245"/>
      <c r="AG5" s="70"/>
      <c r="AH5" s="88"/>
      <c r="AI5" s="88"/>
      <c r="AJ5" s="84"/>
      <c r="AK5" s="89"/>
      <c r="AL5" s="89"/>
      <c r="AM5" s="237"/>
      <c r="AN5" s="237"/>
      <c r="AO5" s="237"/>
      <c r="AP5" s="237"/>
      <c r="AQ5" s="237"/>
      <c r="AR5" s="237"/>
      <c r="AS5" s="237"/>
      <c r="AT5" s="237"/>
      <c r="AU5" s="83"/>
      <c r="AV5" s="89"/>
      <c r="AW5" s="237"/>
      <c r="AX5" s="237"/>
      <c r="AY5" s="237"/>
      <c r="AZ5" s="237"/>
      <c r="BA5" s="237"/>
      <c r="BB5" s="237"/>
      <c r="BC5" s="237"/>
      <c r="BD5" s="237"/>
    </row>
    <row r="6" spans="1:114" ht="3" customHeight="1" x14ac:dyDescent="0.3">
      <c r="B6" s="53"/>
      <c r="C6" s="44"/>
      <c r="D6" s="44"/>
      <c r="E6" s="44"/>
      <c r="F6" s="85"/>
      <c r="G6" s="85"/>
      <c r="H6" s="85"/>
      <c r="I6" s="44"/>
      <c r="J6" s="44"/>
      <c r="K6" s="44"/>
      <c r="L6" s="85"/>
      <c r="M6" s="85"/>
      <c r="N6" s="85"/>
      <c r="O6" s="44"/>
      <c r="P6" s="44"/>
      <c r="Q6" s="44"/>
      <c r="R6" s="44"/>
      <c r="S6" s="44"/>
      <c r="T6" s="44"/>
      <c r="U6" s="85"/>
      <c r="V6" s="85"/>
      <c r="W6" s="85"/>
      <c r="X6" s="44"/>
      <c r="Y6" s="44"/>
      <c r="Z6" s="44"/>
      <c r="AA6" s="44"/>
      <c r="AB6" s="44"/>
      <c r="AC6" s="44"/>
      <c r="AD6" s="57"/>
      <c r="AE6" s="44"/>
      <c r="AF6" s="44"/>
      <c r="AK6" s="28"/>
      <c r="AL6" s="28"/>
      <c r="AM6" s="94"/>
      <c r="AN6" s="94"/>
      <c r="AO6" s="94"/>
      <c r="AP6" s="94"/>
      <c r="AQ6" s="94"/>
      <c r="AR6" s="94"/>
      <c r="AS6" s="94"/>
      <c r="AT6" s="94"/>
      <c r="AU6" s="83"/>
      <c r="AV6" s="28"/>
      <c r="AW6" s="94"/>
      <c r="AX6" s="94"/>
      <c r="AY6" s="94"/>
      <c r="AZ6" s="94"/>
      <c r="BA6" s="94"/>
      <c r="BB6" s="94"/>
      <c r="BC6" s="94"/>
      <c r="BD6" s="94"/>
    </row>
    <row r="7" spans="1:114" s="43" customFormat="1" ht="26" x14ac:dyDescent="0.3">
      <c r="A7" s="42"/>
      <c r="B7" s="144" t="s">
        <v>0</v>
      </c>
      <c r="C7" s="126" t="s">
        <v>243</v>
      </c>
      <c r="D7" s="127" t="s">
        <v>226</v>
      </c>
      <c r="E7" s="127" t="s">
        <v>49</v>
      </c>
      <c r="F7" s="128" t="s">
        <v>243</v>
      </c>
      <c r="G7" s="129" t="s">
        <v>226</v>
      </c>
      <c r="H7" s="129" t="s">
        <v>49</v>
      </c>
      <c r="I7" s="126" t="s">
        <v>243</v>
      </c>
      <c r="J7" s="127" t="s">
        <v>226</v>
      </c>
      <c r="K7" s="127" t="s">
        <v>49</v>
      </c>
      <c r="L7" s="128" t="s">
        <v>243</v>
      </c>
      <c r="M7" s="129" t="s">
        <v>226</v>
      </c>
      <c r="N7" s="129" t="s">
        <v>49</v>
      </c>
      <c r="O7" s="126" t="s">
        <v>243</v>
      </c>
      <c r="P7" s="127" t="s">
        <v>226</v>
      </c>
      <c r="Q7" s="127" t="s">
        <v>49</v>
      </c>
      <c r="R7" s="130" t="s">
        <v>243</v>
      </c>
      <c r="S7" s="127" t="s">
        <v>226</v>
      </c>
      <c r="T7" s="127" t="s">
        <v>49</v>
      </c>
      <c r="U7" s="128" t="s">
        <v>243</v>
      </c>
      <c r="V7" s="129" t="s">
        <v>226</v>
      </c>
      <c r="W7" s="129" t="s">
        <v>49</v>
      </c>
      <c r="X7" s="126" t="s">
        <v>243</v>
      </c>
      <c r="Y7" s="127" t="s">
        <v>226</v>
      </c>
      <c r="Z7" s="127" t="s">
        <v>49</v>
      </c>
      <c r="AA7" s="126" t="s">
        <v>243</v>
      </c>
      <c r="AB7" s="127" t="s">
        <v>226</v>
      </c>
      <c r="AC7" s="127" t="s">
        <v>49</v>
      </c>
      <c r="AD7" s="126" t="s">
        <v>243</v>
      </c>
      <c r="AE7" s="127" t="s">
        <v>226</v>
      </c>
      <c r="AF7" s="127" t="s">
        <v>49</v>
      </c>
      <c r="AJ7" s="42"/>
      <c r="AK7" s="145"/>
      <c r="AL7" s="145"/>
      <c r="AM7" s="146"/>
      <c r="AN7" s="147"/>
      <c r="AO7" s="148"/>
      <c r="AP7" s="147"/>
      <c r="AQ7" s="148"/>
      <c r="AR7" s="147"/>
      <c r="AS7" s="148"/>
      <c r="AT7" s="147"/>
      <c r="AU7" s="138"/>
      <c r="AV7" s="145"/>
      <c r="AW7" s="146"/>
      <c r="AX7" s="147"/>
      <c r="AY7" s="148"/>
      <c r="AZ7" s="147"/>
      <c r="BA7" s="148"/>
      <c r="BB7" s="147"/>
      <c r="BC7" s="148"/>
      <c r="BD7" s="147"/>
    </row>
    <row r="8" spans="1:114" ht="13" x14ac:dyDescent="0.3">
      <c r="B8" s="34" t="s">
        <v>1</v>
      </c>
      <c r="C8" s="57">
        <v>83.100000000000009</v>
      </c>
      <c r="D8" s="44">
        <v>79.2</v>
      </c>
      <c r="E8" s="44">
        <v>78.3</v>
      </c>
      <c r="F8" s="45">
        <v>47.3</v>
      </c>
      <c r="G8" s="46">
        <v>44.4</v>
      </c>
      <c r="H8" s="46">
        <v>44.2</v>
      </c>
      <c r="I8" s="57">
        <v>68.900000000000006</v>
      </c>
      <c r="J8" s="44">
        <v>70.7</v>
      </c>
      <c r="K8" s="44">
        <v>70.3</v>
      </c>
      <c r="L8" s="45">
        <v>52.7</v>
      </c>
      <c r="M8" s="46">
        <v>53.9</v>
      </c>
      <c r="N8" s="46">
        <v>54.6</v>
      </c>
      <c r="O8" s="57">
        <v>11.2</v>
      </c>
      <c r="P8" s="44">
        <v>10.9</v>
      </c>
      <c r="Q8" s="44">
        <v>10.6</v>
      </c>
      <c r="R8" s="57">
        <v>142.69999999999999</v>
      </c>
      <c r="S8" s="44">
        <v>141.19999999999999</v>
      </c>
      <c r="T8" s="44">
        <v>136.19999999999999</v>
      </c>
      <c r="U8" s="45">
        <v>105.9</v>
      </c>
      <c r="V8" s="46">
        <v>106</v>
      </c>
      <c r="W8" s="46">
        <v>106.4</v>
      </c>
      <c r="X8" s="57">
        <v>0</v>
      </c>
      <c r="Y8" s="44">
        <v>0</v>
      </c>
      <c r="Z8" s="44">
        <v>0</v>
      </c>
      <c r="AA8" s="57">
        <v>3.6</v>
      </c>
      <c r="AB8" s="44">
        <v>1.1000000000000001</v>
      </c>
      <c r="AC8" s="44">
        <v>1.6</v>
      </c>
      <c r="AD8" s="57">
        <v>309.5</v>
      </c>
      <c r="AE8" s="44">
        <v>303.10000000000002</v>
      </c>
      <c r="AF8" s="44">
        <v>297</v>
      </c>
      <c r="AG8" s="93"/>
      <c r="AH8" s="66"/>
      <c r="AI8" s="66"/>
      <c r="AK8" s="27"/>
      <c r="AL8" s="27"/>
      <c r="AM8" s="94"/>
      <c r="AN8" s="94"/>
      <c r="AO8" s="94"/>
      <c r="AP8" s="94"/>
      <c r="AQ8" s="94"/>
      <c r="AR8" s="94"/>
      <c r="AS8" s="94"/>
      <c r="AT8" s="94"/>
      <c r="AU8" s="83"/>
      <c r="AV8" s="27"/>
      <c r="AW8" s="94"/>
      <c r="AX8" s="94"/>
      <c r="AY8" s="94"/>
      <c r="AZ8" s="94"/>
      <c r="BA8" s="94"/>
      <c r="BB8" s="94"/>
      <c r="BC8" s="94"/>
      <c r="BD8" s="94"/>
    </row>
    <row r="9" spans="1:114" ht="13" x14ac:dyDescent="0.3">
      <c r="B9" s="34" t="s">
        <v>2</v>
      </c>
      <c r="C9" s="76">
        <v>3.2</v>
      </c>
      <c r="D9" s="77">
        <v>1.7</v>
      </c>
      <c r="E9" s="77">
        <v>-0.1</v>
      </c>
      <c r="F9" s="45">
        <v>2.8</v>
      </c>
      <c r="G9" s="46">
        <v>1.2</v>
      </c>
      <c r="H9" s="46">
        <v>0</v>
      </c>
      <c r="I9" s="76">
        <v>3</v>
      </c>
      <c r="J9" s="77">
        <v>3</v>
      </c>
      <c r="K9" s="77">
        <v>3.5</v>
      </c>
      <c r="L9" s="45">
        <v>0.5</v>
      </c>
      <c r="M9" s="46">
        <v>0.30000000000000004</v>
      </c>
      <c r="N9" s="46">
        <v>0.4</v>
      </c>
      <c r="O9" s="76">
        <v>2.2999999999999998</v>
      </c>
      <c r="P9" s="77">
        <v>1.2000000000000002</v>
      </c>
      <c r="Q9" s="77">
        <v>1</v>
      </c>
      <c r="R9" s="76">
        <v>1.5</v>
      </c>
      <c r="S9" s="77">
        <v>2.1</v>
      </c>
      <c r="T9" s="77">
        <v>0</v>
      </c>
      <c r="U9" s="45">
        <v>0.2</v>
      </c>
      <c r="V9" s="46">
        <v>0.5</v>
      </c>
      <c r="W9" s="46">
        <v>-0.1</v>
      </c>
      <c r="X9" s="76">
        <v>0.6</v>
      </c>
      <c r="Y9" s="77">
        <v>1.1000000000000001</v>
      </c>
      <c r="Z9" s="77">
        <v>0.9</v>
      </c>
      <c r="AA9" s="76">
        <v>-0.1</v>
      </c>
      <c r="AB9" s="77">
        <v>-0.1</v>
      </c>
      <c r="AC9" s="77">
        <v>0.1</v>
      </c>
      <c r="AD9" s="76">
        <v>10.5</v>
      </c>
      <c r="AE9" s="77">
        <v>9</v>
      </c>
      <c r="AF9" s="77">
        <v>5.4</v>
      </c>
      <c r="AH9" s="66"/>
      <c r="AI9" s="66"/>
      <c r="AK9" s="95"/>
      <c r="AL9" s="95"/>
      <c r="AM9" s="96"/>
      <c r="AN9" s="96"/>
      <c r="AO9" s="96"/>
      <c r="AP9" s="96"/>
      <c r="AQ9" s="96"/>
      <c r="AR9" s="96"/>
      <c r="AS9" s="96"/>
      <c r="AT9" s="96"/>
      <c r="AU9" s="83"/>
      <c r="AV9" s="95"/>
      <c r="AW9" s="96"/>
      <c r="AX9" s="96"/>
      <c r="AY9" s="97"/>
      <c r="AZ9" s="97"/>
      <c r="BA9" s="96"/>
      <c r="BB9" s="96"/>
      <c r="BC9" s="96"/>
      <c r="BD9" s="96"/>
    </row>
    <row r="10" spans="1:114" ht="13" x14ac:dyDescent="0.3">
      <c r="B10" s="34" t="s">
        <v>36</v>
      </c>
      <c r="C10" s="57">
        <v>-38.9</v>
      </c>
      <c r="D10" s="44">
        <v>-38.6</v>
      </c>
      <c r="E10" s="44">
        <v>-35.4</v>
      </c>
      <c r="F10" s="45">
        <v>-22.8</v>
      </c>
      <c r="G10" s="46">
        <v>-22.4</v>
      </c>
      <c r="H10" s="46">
        <v>-20.8</v>
      </c>
      <c r="I10" s="57">
        <v>-22.9</v>
      </c>
      <c r="J10" s="44">
        <v>-24.700000000000003</v>
      </c>
      <c r="K10" s="44">
        <v>-24.4</v>
      </c>
      <c r="L10" s="45">
        <v>-15.1</v>
      </c>
      <c r="M10" s="46">
        <v>-15.9</v>
      </c>
      <c r="N10" s="46">
        <v>-15.7</v>
      </c>
      <c r="O10" s="57">
        <v>-5</v>
      </c>
      <c r="P10" s="44">
        <v>-5.5</v>
      </c>
      <c r="Q10" s="44">
        <v>-5.8</v>
      </c>
      <c r="R10" s="57">
        <v>-65.8</v>
      </c>
      <c r="S10" s="44">
        <v>-66</v>
      </c>
      <c r="T10" s="44">
        <v>-64</v>
      </c>
      <c r="U10" s="45">
        <v>-47.9</v>
      </c>
      <c r="V10" s="46">
        <v>-49</v>
      </c>
      <c r="W10" s="46">
        <v>-48.4</v>
      </c>
      <c r="X10" s="57">
        <v>-2.6999999999999997</v>
      </c>
      <c r="Y10" s="44">
        <v>-2.8000000000000003</v>
      </c>
      <c r="Z10" s="44">
        <v>-2.1999999999999997</v>
      </c>
      <c r="AA10" s="57">
        <v>-14.4</v>
      </c>
      <c r="AB10" s="44">
        <v>-10.8</v>
      </c>
      <c r="AC10" s="44">
        <v>-13.899999999999999</v>
      </c>
      <c r="AD10" s="57">
        <v>-149.69999999999999</v>
      </c>
      <c r="AE10" s="44">
        <v>-148.4</v>
      </c>
      <c r="AF10" s="44">
        <v>-145.69999999999999</v>
      </c>
      <c r="AH10" s="66"/>
      <c r="AI10" s="66"/>
      <c r="AK10" s="27"/>
      <c r="AL10" s="27"/>
      <c r="AM10" s="94"/>
      <c r="AN10" s="94"/>
      <c r="AO10" s="94"/>
      <c r="AP10" s="94"/>
      <c r="AQ10" s="94"/>
      <c r="AR10" s="94"/>
      <c r="AS10" s="94"/>
      <c r="AT10" s="94"/>
      <c r="AU10" s="83"/>
      <c r="AV10" s="27"/>
      <c r="AW10" s="94"/>
      <c r="AX10" s="94"/>
      <c r="AY10" s="94"/>
      <c r="AZ10" s="94"/>
      <c r="BA10" s="94"/>
      <c r="BB10" s="94"/>
      <c r="BC10" s="94"/>
      <c r="BD10" s="94"/>
    </row>
    <row r="11" spans="1:114" s="67" customFormat="1" ht="13" x14ac:dyDescent="0.3">
      <c r="A11" s="84"/>
      <c r="B11" s="8" t="s">
        <v>30</v>
      </c>
      <c r="C11" s="76">
        <v>1.5</v>
      </c>
      <c r="D11" s="77">
        <v>4</v>
      </c>
      <c r="E11" s="77">
        <v>2.1</v>
      </c>
      <c r="F11" s="45">
        <v>-1</v>
      </c>
      <c r="G11" s="46">
        <v>1.4</v>
      </c>
      <c r="H11" s="46">
        <v>0.2</v>
      </c>
      <c r="I11" s="76">
        <v>22.1</v>
      </c>
      <c r="J11" s="77">
        <v>19</v>
      </c>
      <c r="K11" s="77">
        <v>20.6</v>
      </c>
      <c r="L11" s="45">
        <v>0.1</v>
      </c>
      <c r="M11" s="46">
        <v>0.1</v>
      </c>
      <c r="N11" s="46">
        <v>0.1</v>
      </c>
      <c r="O11" s="76">
        <v>7.1</v>
      </c>
      <c r="P11" s="77">
        <v>9</v>
      </c>
      <c r="Q11" s="77">
        <v>8.1</v>
      </c>
      <c r="R11" s="76">
        <v>1</v>
      </c>
      <c r="S11" s="77">
        <v>1</v>
      </c>
      <c r="T11" s="77">
        <v>1</v>
      </c>
      <c r="U11" s="45">
        <v>0.1</v>
      </c>
      <c r="V11" s="46">
        <v>0.2</v>
      </c>
      <c r="W11" s="46">
        <v>0.2</v>
      </c>
      <c r="X11" s="76">
        <v>10.6</v>
      </c>
      <c r="Y11" s="77">
        <v>9.5</v>
      </c>
      <c r="Z11" s="77">
        <v>11.5</v>
      </c>
      <c r="AA11" s="76">
        <v>-0.1</v>
      </c>
      <c r="AB11" s="77">
        <v>0</v>
      </c>
      <c r="AC11" s="77">
        <v>0.1</v>
      </c>
      <c r="AD11" s="76">
        <v>42.2</v>
      </c>
      <c r="AE11" s="77">
        <v>42.5</v>
      </c>
      <c r="AF11" s="77">
        <v>43.4</v>
      </c>
      <c r="AH11" s="66"/>
      <c r="AI11" s="66"/>
      <c r="AJ11" s="84"/>
      <c r="AK11" s="95"/>
      <c r="AL11" s="95"/>
      <c r="AM11" s="96"/>
      <c r="AN11" s="96"/>
      <c r="AO11" s="96"/>
      <c r="AP11" s="96"/>
      <c r="AQ11" s="96"/>
      <c r="AR11" s="96"/>
      <c r="AS11" s="96"/>
      <c r="AT11" s="96"/>
      <c r="AU11" s="83"/>
      <c r="AV11" s="95"/>
      <c r="AW11" s="96"/>
      <c r="AX11" s="96"/>
      <c r="AY11" s="97"/>
      <c r="AZ11" s="97"/>
      <c r="BA11" s="96"/>
      <c r="BB11" s="96"/>
      <c r="BC11" s="96"/>
      <c r="BD11" s="96"/>
    </row>
    <row r="12" spans="1:114" s="49" customFormat="1" ht="13" x14ac:dyDescent="0.3">
      <c r="B12" s="4" t="s">
        <v>27</v>
      </c>
      <c r="C12" s="56">
        <v>48.9</v>
      </c>
      <c r="D12" s="7">
        <v>46.300000000000004</v>
      </c>
      <c r="E12" s="7">
        <v>44.9</v>
      </c>
      <c r="F12" s="111">
        <v>26.3</v>
      </c>
      <c r="G12" s="108">
        <v>24.6</v>
      </c>
      <c r="H12" s="108">
        <v>23.6</v>
      </c>
      <c r="I12" s="56">
        <v>71.099999999999994</v>
      </c>
      <c r="J12" s="7">
        <v>68</v>
      </c>
      <c r="K12" s="7">
        <v>70</v>
      </c>
      <c r="L12" s="111">
        <v>38.200000000000003</v>
      </c>
      <c r="M12" s="108">
        <v>38.4</v>
      </c>
      <c r="N12" s="108">
        <v>39.4</v>
      </c>
      <c r="O12" s="56">
        <v>15.6</v>
      </c>
      <c r="P12" s="7">
        <v>15.6</v>
      </c>
      <c r="Q12" s="7">
        <v>13.9</v>
      </c>
      <c r="R12" s="56">
        <v>79.400000000000006</v>
      </c>
      <c r="S12" s="7">
        <v>78.3</v>
      </c>
      <c r="T12" s="7">
        <v>73.2</v>
      </c>
      <c r="U12" s="111">
        <v>58.3</v>
      </c>
      <c r="V12" s="108">
        <v>57.699999999999996</v>
      </c>
      <c r="W12" s="108">
        <v>58.1</v>
      </c>
      <c r="X12" s="56">
        <v>8.5</v>
      </c>
      <c r="Y12" s="7">
        <v>7.8</v>
      </c>
      <c r="Z12" s="7">
        <v>10.199999999999999</v>
      </c>
      <c r="AA12" s="56">
        <v>-11</v>
      </c>
      <c r="AB12" s="7">
        <v>-9.8000000000000007</v>
      </c>
      <c r="AC12" s="7">
        <v>-12.1</v>
      </c>
      <c r="AD12" s="56">
        <v>212.5</v>
      </c>
      <c r="AE12" s="7">
        <v>206.2</v>
      </c>
      <c r="AF12" s="7">
        <v>200.1</v>
      </c>
      <c r="AH12" s="66"/>
      <c r="AI12" s="66"/>
      <c r="AK12" s="1"/>
      <c r="AL12" s="1"/>
      <c r="AM12" s="63"/>
      <c r="AN12" s="63"/>
      <c r="AO12" s="63"/>
      <c r="AP12" s="63"/>
      <c r="AQ12" s="63"/>
      <c r="AR12" s="63"/>
      <c r="AS12" s="63"/>
      <c r="AT12" s="63"/>
      <c r="AU12" s="82"/>
      <c r="AV12" s="1"/>
      <c r="AW12" s="63"/>
      <c r="AX12" s="63"/>
      <c r="AY12" s="63"/>
      <c r="AZ12" s="63"/>
      <c r="BA12" s="63"/>
      <c r="BB12" s="63"/>
      <c r="BC12" s="63"/>
      <c r="BD12" s="63"/>
    </row>
    <row r="13" spans="1:114" ht="13" x14ac:dyDescent="0.3">
      <c r="B13" s="34" t="s">
        <v>19</v>
      </c>
      <c r="C13" s="57">
        <v>-16.7</v>
      </c>
      <c r="D13" s="44">
        <v>-16.399999999999999</v>
      </c>
      <c r="E13" s="44">
        <v>-15.5</v>
      </c>
      <c r="F13" s="45">
        <v>-9.3000000000000007</v>
      </c>
      <c r="G13" s="46">
        <v>-8</v>
      </c>
      <c r="H13" s="46">
        <v>-8.6999999999999993</v>
      </c>
      <c r="I13" s="57">
        <v>-16.3</v>
      </c>
      <c r="J13" s="44">
        <v>-16.600000000000001</v>
      </c>
      <c r="K13" s="44">
        <v>-16.400000000000002</v>
      </c>
      <c r="L13" s="45">
        <v>-12.1</v>
      </c>
      <c r="M13" s="46">
        <v>-12</v>
      </c>
      <c r="N13" s="46">
        <v>-11.8</v>
      </c>
      <c r="O13" s="57">
        <v>-3</v>
      </c>
      <c r="P13" s="44">
        <v>-2.9</v>
      </c>
      <c r="Q13" s="44">
        <v>-2.6</v>
      </c>
      <c r="R13" s="57">
        <v>-43.3</v>
      </c>
      <c r="S13" s="44">
        <v>-40.9</v>
      </c>
      <c r="T13" s="44">
        <v>-35.1</v>
      </c>
      <c r="U13" s="45">
        <v>-30.299999999999997</v>
      </c>
      <c r="V13" s="46">
        <v>-29</v>
      </c>
      <c r="W13" s="46">
        <v>-26.900000000000002</v>
      </c>
      <c r="X13" s="57">
        <v>0</v>
      </c>
      <c r="Y13" s="44">
        <v>0</v>
      </c>
      <c r="Z13" s="44">
        <v>0</v>
      </c>
      <c r="AA13" s="57">
        <v>-4.8</v>
      </c>
      <c r="AB13" s="44">
        <v>-4.8</v>
      </c>
      <c r="AC13" s="44">
        <v>-3.9</v>
      </c>
      <c r="AD13" s="57">
        <v>-84.1</v>
      </c>
      <c r="AE13" s="44">
        <v>-81.599999999999994</v>
      </c>
      <c r="AF13" s="44">
        <v>-73.5</v>
      </c>
      <c r="AH13" s="66"/>
      <c r="AI13" s="66"/>
      <c r="AK13" s="27"/>
      <c r="AL13" s="27"/>
      <c r="AM13" s="94"/>
      <c r="AN13" s="94"/>
      <c r="AO13" s="94"/>
      <c r="AP13" s="94"/>
      <c r="AQ13" s="94"/>
      <c r="AR13" s="94"/>
      <c r="AS13" s="94"/>
      <c r="AT13" s="94"/>
      <c r="AU13" s="83"/>
      <c r="AV13" s="27"/>
      <c r="AW13" s="94"/>
      <c r="AX13" s="94"/>
      <c r="AY13" s="94"/>
      <c r="AZ13" s="94"/>
      <c r="BA13" s="94"/>
      <c r="BB13" s="94"/>
      <c r="BC13" s="94"/>
      <c r="BD13" s="94"/>
    </row>
    <row r="14" spans="1:114" ht="12.75" customHeight="1" x14ac:dyDescent="0.3">
      <c r="B14" s="72" t="s">
        <v>37</v>
      </c>
      <c r="C14" s="73">
        <v>32.200000000000003</v>
      </c>
      <c r="D14" s="74">
        <v>29.9</v>
      </c>
      <c r="E14" s="74">
        <v>29.4</v>
      </c>
      <c r="F14" s="109">
        <v>17</v>
      </c>
      <c r="G14" s="110">
        <v>16.600000000000001</v>
      </c>
      <c r="H14" s="110">
        <v>14.9</v>
      </c>
      <c r="I14" s="73">
        <v>54.8</v>
      </c>
      <c r="J14" s="74">
        <v>51.4</v>
      </c>
      <c r="K14" s="74">
        <v>53.6</v>
      </c>
      <c r="L14" s="109">
        <v>26.1</v>
      </c>
      <c r="M14" s="110">
        <v>26.4</v>
      </c>
      <c r="N14" s="110">
        <v>27.6</v>
      </c>
      <c r="O14" s="73">
        <v>12.6</v>
      </c>
      <c r="P14" s="74">
        <v>12.7</v>
      </c>
      <c r="Q14" s="74">
        <v>11.3</v>
      </c>
      <c r="R14" s="73">
        <v>36.1</v>
      </c>
      <c r="S14" s="74">
        <v>37.4</v>
      </c>
      <c r="T14" s="74">
        <v>38.1</v>
      </c>
      <c r="U14" s="109">
        <v>28</v>
      </c>
      <c r="V14" s="110">
        <v>28.7</v>
      </c>
      <c r="W14" s="110">
        <v>31.2</v>
      </c>
      <c r="X14" s="73">
        <v>8.5</v>
      </c>
      <c r="Y14" s="74">
        <v>7.8</v>
      </c>
      <c r="Z14" s="74">
        <v>10.199999999999999</v>
      </c>
      <c r="AA14" s="73">
        <v>-15.8</v>
      </c>
      <c r="AB14" s="74">
        <v>-14.6</v>
      </c>
      <c r="AC14" s="74">
        <v>-16</v>
      </c>
      <c r="AD14" s="73">
        <v>128.4</v>
      </c>
      <c r="AE14" s="74">
        <v>124.6</v>
      </c>
      <c r="AF14" s="74">
        <v>126.6</v>
      </c>
      <c r="AH14" s="66"/>
      <c r="AI14" s="66"/>
      <c r="AK14" s="98"/>
      <c r="AL14" s="98"/>
      <c r="AM14" s="99"/>
      <c r="AN14" s="63"/>
      <c r="AO14" s="99"/>
      <c r="AP14" s="63"/>
      <c r="AQ14" s="99"/>
      <c r="AR14" s="63"/>
      <c r="AS14" s="99"/>
      <c r="AT14" s="63"/>
      <c r="AU14" s="83"/>
      <c r="AV14" s="98"/>
      <c r="AW14" s="99"/>
      <c r="AX14" s="63"/>
      <c r="AY14" s="99"/>
      <c r="AZ14" s="63"/>
      <c r="BA14" s="99"/>
      <c r="BB14" s="63"/>
      <c r="BC14" s="99"/>
      <c r="BD14" s="63"/>
    </row>
    <row r="15" spans="1:114" ht="13" x14ac:dyDescent="0.3">
      <c r="B15" s="8" t="s">
        <v>10</v>
      </c>
      <c r="C15" s="57">
        <v>-0.5</v>
      </c>
      <c r="D15" s="44">
        <v>-69.7</v>
      </c>
      <c r="E15" s="44">
        <v>-4.4000000000000004</v>
      </c>
      <c r="F15" s="85"/>
      <c r="G15" s="85"/>
      <c r="H15" s="85"/>
      <c r="I15" s="57">
        <v>2.2000000000000002</v>
      </c>
      <c r="J15" s="44">
        <v>0</v>
      </c>
      <c r="K15" s="44">
        <v>0</v>
      </c>
      <c r="L15" s="85"/>
      <c r="M15" s="85"/>
      <c r="N15" s="85"/>
      <c r="O15" s="57">
        <v>0</v>
      </c>
      <c r="P15" s="44">
        <v>0</v>
      </c>
      <c r="Q15" s="44">
        <v>0</v>
      </c>
      <c r="R15" s="57">
        <v>0</v>
      </c>
      <c r="S15" s="44">
        <v>0</v>
      </c>
      <c r="T15" s="44">
        <v>0</v>
      </c>
      <c r="U15" s="85"/>
      <c r="V15" s="85"/>
      <c r="W15" s="85"/>
      <c r="X15" s="57">
        <v>-11.1</v>
      </c>
      <c r="Y15" s="44">
        <v>0</v>
      </c>
      <c r="Z15" s="44">
        <v>0</v>
      </c>
      <c r="AA15" s="57">
        <v>0</v>
      </c>
      <c r="AB15" s="44">
        <v>0</v>
      </c>
      <c r="AC15" s="44">
        <v>0</v>
      </c>
      <c r="AD15" s="57">
        <v>-9.4</v>
      </c>
      <c r="AE15" s="44">
        <v>-69.7</v>
      </c>
      <c r="AF15" s="44">
        <v>-4.4000000000000004</v>
      </c>
      <c r="AK15" s="9"/>
      <c r="AL15" s="9"/>
      <c r="AM15" s="94"/>
      <c r="AN15" s="94"/>
      <c r="AO15" s="94"/>
      <c r="AP15" s="94"/>
      <c r="AQ15" s="94"/>
      <c r="AR15" s="94"/>
      <c r="AS15" s="94"/>
      <c r="AT15" s="94"/>
      <c r="AU15" s="83"/>
      <c r="AV15" s="9"/>
      <c r="AW15" s="94"/>
      <c r="AX15" s="94"/>
      <c r="AY15" s="94"/>
      <c r="AZ15" s="94"/>
      <c r="BA15" s="94"/>
      <c r="BB15" s="94"/>
      <c r="BC15" s="94"/>
      <c r="BD15" s="94"/>
    </row>
    <row r="16" spans="1:114" ht="12.75" customHeight="1" x14ac:dyDescent="0.3">
      <c r="B16" s="72" t="s">
        <v>38</v>
      </c>
      <c r="C16" s="73">
        <v>31.700000000000003</v>
      </c>
      <c r="D16" s="74">
        <v>-39.799999999999997</v>
      </c>
      <c r="E16" s="74">
        <v>25</v>
      </c>
      <c r="F16" s="85"/>
      <c r="G16" s="85"/>
      <c r="H16" s="85"/>
      <c r="I16" s="73">
        <v>57</v>
      </c>
      <c r="J16" s="74">
        <v>51.4</v>
      </c>
      <c r="K16" s="74">
        <v>53.6</v>
      </c>
      <c r="L16" s="85"/>
      <c r="M16" s="85"/>
      <c r="N16" s="85"/>
      <c r="O16" s="73">
        <v>12.6</v>
      </c>
      <c r="P16" s="74">
        <v>12.7</v>
      </c>
      <c r="Q16" s="74">
        <v>11.3</v>
      </c>
      <c r="R16" s="73">
        <v>36.1</v>
      </c>
      <c r="S16" s="74">
        <v>37.4</v>
      </c>
      <c r="T16" s="74">
        <v>38.1</v>
      </c>
      <c r="U16" s="85"/>
      <c r="V16" s="85"/>
      <c r="W16" s="85"/>
      <c r="X16" s="73">
        <v>-2.6</v>
      </c>
      <c r="Y16" s="74">
        <v>7.8</v>
      </c>
      <c r="Z16" s="74">
        <v>10.199999999999999</v>
      </c>
      <c r="AA16" s="73">
        <v>-15.8</v>
      </c>
      <c r="AB16" s="74">
        <v>-14.6</v>
      </c>
      <c r="AC16" s="74">
        <v>-16</v>
      </c>
      <c r="AD16" s="73">
        <v>119</v>
      </c>
      <c r="AE16" s="74">
        <v>54.9</v>
      </c>
      <c r="AF16" s="74">
        <v>122.2</v>
      </c>
      <c r="AK16" s="98"/>
      <c r="AL16" s="98"/>
      <c r="AM16" s="63"/>
      <c r="AN16" s="63"/>
      <c r="AO16" s="63"/>
      <c r="AP16" s="63"/>
      <c r="AQ16" s="63"/>
      <c r="AR16" s="63"/>
      <c r="AS16" s="99"/>
      <c r="AT16" s="63"/>
      <c r="AU16" s="83"/>
      <c r="AV16" s="98"/>
      <c r="AW16" s="63"/>
      <c r="AX16" s="63"/>
      <c r="AY16" s="63"/>
      <c r="AZ16" s="63"/>
      <c r="BA16" s="63"/>
      <c r="BB16" s="63"/>
      <c r="BC16" s="99"/>
      <c r="BD16" s="63"/>
    </row>
    <row r="17" spans="1:56" ht="3.75" customHeight="1" x14ac:dyDescent="0.3">
      <c r="B17" s="53"/>
      <c r="C17" s="44"/>
      <c r="D17" s="44"/>
      <c r="E17" s="44"/>
      <c r="F17" s="85"/>
      <c r="G17" s="85"/>
      <c r="H17" s="85"/>
      <c r="I17" s="44"/>
      <c r="J17" s="44"/>
      <c r="K17" s="44"/>
      <c r="L17" s="85"/>
      <c r="M17" s="85"/>
      <c r="N17" s="85"/>
      <c r="O17" s="44"/>
      <c r="P17" s="44"/>
      <c r="Q17" s="44"/>
      <c r="R17" s="44"/>
      <c r="S17" s="44"/>
      <c r="T17" s="44"/>
      <c r="U17" s="85"/>
      <c r="V17" s="85"/>
      <c r="W17" s="85"/>
      <c r="X17" s="44"/>
      <c r="Y17" s="44"/>
      <c r="Z17" s="44"/>
      <c r="AA17" s="44"/>
      <c r="AB17" s="44"/>
      <c r="AC17" s="44"/>
      <c r="AD17" s="57"/>
      <c r="AE17" s="44"/>
      <c r="AF17" s="44"/>
      <c r="AK17" s="28"/>
      <c r="AL17" s="28"/>
      <c r="AM17" s="94"/>
      <c r="AN17" s="94"/>
      <c r="AO17" s="94"/>
      <c r="AP17" s="94"/>
      <c r="AQ17" s="94"/>
      <c r="AR17" s="94"/>
      <c r="AS17" s="94"/>
      <c r="AT17" s="94"/>
      <c r="AU17" s="83"/>
      <c r="AV17" s="28"/>
      <c r="AW17" s="94"/>
      <c r="AX17" s="94"/>
      <c r="AY17" s="94"/>
      <c r="AZ17" s="94"/>
      <c r="BA17" s="94"/>
      <c r="BB17" s="94"/>
      <c r="BC17" s="94"/>
      <c r="BD17" s="94"/>
    </row>
    <row r="18" spans="1:56" ht="13" x14ac:dyDescent="0.3">
      <c r="B18" s="69" t="s">
        <v>31</v>
      </c>
      <c r="C18" s="44"/>
      <c r="D18" s="44"/>
      <c r="E18" s="44"/>
      <c r="F18" s="85"/>
      <c r="G18" s="85"/>
      <c r="H18" s="85"/>
      <c r="I18" s="44"/>
      <c r="J18" s="44"/>
      <c r="K18" s="44"/>
      <c r="L18" s="85"/>
      <c r="M18" s="85"/>
      <c r="N18" s="85"/>
      <c r="O18" s="44"/>
      <c r="P18" s="44"/>
      <c r="Q18" s="44"/>
      <c r="R18" s="44"/>
      <c r="S18" s="44"/>
      <c r="T18" s="44"/>
      <c r="U18" s="85"/>
      <c r="V18" s="85"/>
      <c r="W18" s="85"/>
      <c r="X18" s="44"/>
      <c r="Y18" s="44"/>
      <c r="Z18" s="44"/>
      <c r="AA18" s="44"/>
      <c r="AB18" s="44"/>
      <c r="AC18" s="44"/>
      <c r="AD18" s="57"/>
      <c r="AE18" s="44"/>
      <c r="AF18" s="44"/>
      <c r="AK18" s="30"/>
      <c r="AL18" s="30"/>
      <c r="AM18" s="94"/>
      <c r="AN18" s="94"/>
      <c r="AO18" s="94"/>
      <c r="AP18" s="94"/>
      <c r="AQ18" s="94"/>
      <c r="AR18" s="94"/>
      <c r="AS18" s="94"/>
      <c r="AT18" s="94"/>
      <c r="AU18" s="83"/>
      <c r="AV18" s="30"/>
      <c r="AW18" s="94"/>
      <c r="AX18" s="94"/>
      <c r="AY18" s="94"/>
      <c r="AZ18" s="94"/>
      <c r="BA18" s="94"/>
      <c r="BB18" s="94"/>
      <c r="BC18" s="94"/>
      <c r="BD18" s="94"/>
    </row>
    <row r="19" spans="1:56" x14ac:dyDescent="0.25">
      <c r="B19" s="8" t="s">
        <v>4</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57">
        <v>-26</v>
      </c>
      <c r="AE19" s="44">
        <v>-25.099999999999998</v>
      </c>
      <c r="AF19" s="44">
        <v>-19.900000000000006</v>
      </c>
      <c r="AK19" s="100"/>
      <c r="AL19" s="100"/>
      <c r="AM19" s="94"/>
      <c r="AN19" s="94"/>
      <c r="AO19" s="94"/>
      <c r="AP19" s="94"/>
      <c r="AQ19" s="94"/>
      <c r="AR19" s="94"/>
      <c r="AS19" s="94"/>
      <c r="AT19" s="94"/>
      <c r="AU19" s="83"/>
      <c r="AV19" s="100"/>
      <c r="AW19" s="94"/>
      <c r="AX19" s="94"/>
      <c r="AY19" s="94"/>
      <c r="AZ19" s="94"/>
      <c r="BA19" s="94"/>
      <c r="BB19" s="94"/>
      <c r="BC19" s="94"/>
      <c r="BD19" s="94"/>
    </row>
    <row r="20" spans="1:56" ht="13" x14ac:dyDescent="0.3">
      <c r="B20" s="4" t="s">
        <v>5</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6">
        <v>93</v>
      </c>
      <c r="AE20" s="7">
        <v>29.8</v>
      </c>
      <c r="AF20" s="7">
        <v>102.3</v>
      </c>
      <c r="AK20" s="1"/>
      <c r="AL20" s="1"/>
      <c r="AM20" s="94"/>
      <c r="AN20" s="94"/>
      <c r="AO20" s="94"/>
      <c r="AP20" s="94"/>
      <c r="AQ20" s="94"/>
      <c r="AR20" s="94"/>
      <c r="AS20" s="63"/>
      <c r="AT20" s="63"/>
      <c r="AU20" s="83"/>
      <c r="AV20" s="1"/>
      <c r="AW20" s="94"/>
      <c r="AX20" s="94"/>
      <c r="AY20" s="94"/>
      <c r="AZ20" s="94"/>
      <c r="BA20" s="94"/>
      <c r="BB20" s="94"/>
      <c r="BC20" s="63"/>
      <c r="BD20" s="63"/>
    </row>
    <row r="21" spans="1:56" x14ac:dyDescent="0.25">
      <c r="B21" s="8" t="s">
        <v>6</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57">
        <v>-14.5</v>
      </c>
      <c r="AE21" s="44">
        <v>-16</v>
      </c>
      <c r="AF21" s="44">
        <v>-14.700000000000003</v>
      </c>
      <c r="AK21" s="100"/>
      <c r="AL21" s="100"/>
      <c r="AM21" s="94"/>
      <c r="AN21" s="94"/>
      <c r="AO21" s="94"/>
      <c r="AP21" s="94"/>
      <c r="AQ21" s="94"/>
      <c r="AR21" s="94"/>
      <c r="AS21" s="94"/>
      <c r="AT21" s="94"/>
      <c r="AU21" s="83"/>
      <c r="AV21" s="100"/>
      <c r="AW21" s="94"/>
      <c r="AX21" s="94"/>
      <c r="AY21" s="94"/>
      <c r="AZ21" s="94"/>
      <c r="BA21" s="94"/>
      <c r="BB21" s="94"/>
      <c r="BC21" s="94"/>
      <c r="BD21" s="94"/>
    </row>
    <row r="22" spans="1:56" ht="12.75" customHeight="1" x14ac:dyDescent="0.3">
      <c r="B22" s="72" t="s">
        <v>7</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3">
        <v>78.5</v>
      </c>
      <c r="AE22" s="74">
        <v>13.799999999999999</v>
      </c>
      <c r="AF22" s="74">
        <v>87.6</v>
      </c>
      <c r="AK22" s="98"/>
      <c r="AL22" s="98"/>
      <c r="AM22" s="63"/>
      <c r="AN22" s="63"/>
      <c r="AO22" s="63"/>
      <c r="AP22" s="63"/>
      <c r="AQ22" s="63"/>
      <c r="AR22" s="63"/>
      <c r="AS22" s="99"/>
      <c r="AT22" s="63"/>
      <c r="AU22" s="83"/>
      <c r="AV22" s="98"/>
      <c r="AW22" s="63"/>
      <c r="AX22" s="63"/>
      <c r="AY22" s="63"/>
      <c r="AZ22" s="63"/>
      <c r="BA22" s="63"/>
      <c r="BB22" s="63"/>
      <c r="BC22" s="99"/>
      <c r="BD22" s="63"/>
    </row>
    <row r="23" spans="1:56" ht="12.75" customHeight="1" x14ac:dyDescent="0.25">
      <c r="B23" s="8" t="s">
        <v>8</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57">
        <v>-6.9000000000000057</v>
      </c>
      <c r="AE23" s="44">
        <v>-7.3999999999999986</v>
      </c>
      <c r="AF23" s="44">
        <v>-8.0999999999999943</v>
      </c>
      <c r="AK23" s="28"/>
      <c r="AL23" s="28"/>
      <c r="AM23" s="94"/>
      <c r="AN23" s="94"/>
      <c r="AO23" s="94"/>
      <c r="AP23" s="94"/>
      <c r="AQ23" s="94"/>
      <c r="AR23" s="94"/>
      <c r="AS23" s="94"/>
      <c r="AT23" s="94"/>
      <c r="AU23" s="83"/>
      <c r="AV23" s="28"/>
      <c r="AW23" s="94"/>
      <c r="AX23" s="94"/>
      <c r="AY23" s="94"/>
      <c r="AZ23" s="94"/>
      <c r="BA23" s="94"/>
      <c r="BB23" s="94"/>
      <c r="BC23" s="94"/>
      <c r="BD23" s="94"/>
    </row>
    <row r="24" spans="1:56" ht="12.75" customHeight="1" x14ac:dyDescent="0.3">
      <c r="B24" s="54" t="s">
        <v>9</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3">
        <v>71.599999999999994</v>
      </c>
      <c r="AE24" s="74">
        <v>6.4</v>
      </c>
      <c r="AF24" s="74">
        <v>79.5</v>
      </c>
      <c r="AK24" s="101"/>
      <c r="AL24" s="101"/>
      <c r="AM24" s="63"/>
      <c r="AN24" s="63"/>
      <c r="AO24" s="63"/>
      <c r="AP24" s="63"/>
      <c r="AQ24" s="63"/>
      <c r="AR24" s="63"/>
      <c r="AS24" s="99"/>
      <c r="AT24" s="63"/>
      <c r="AU24" s="83"/>
      <c r="AV24" s="101"/>
      <c r="AW24" s="63"/>
      <c r="AX24" s="63"/>
      <c r="AY24" s="63"/>
      <c r="AZ24" s="63"/>
      <c r="BA24" s="63"/>
      <c r="BB24" s="63"/>
      <c r="BC24" s="99"/>
      <c r="BD24" s="63"/>
    </row>
    <row r="25" spans="1:56" ht="4.5" customHeight="1" x14ac:dyDescent="0.25">
      <c r="A25" s="47"/>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48"/>
      <c r="AH25" s="48"/>
      <c r="AI25" s="48"/>
      <c r="AJ25" s="48"/>
      <c r="AK25" s="60"/>
      <c r="AL25" s="60"/>
      <c r="AM25" s="60"/>
      <c r="AN25" s="60"/>
      <c r="AO25" s="60"/>
      <c r="AP25" s="60"/>
      <c r="AQ25" s="60"/>
      <c r="AR25" s="60"/>
      <c r="AS25" s="60"/>
      <c r="AT25" s="60"/>
      <c r="AU25" s="83"/>
      <c r="AV25" s="60"/>
      <c r="AW25" s="60"/>
      <c r="AX25" s="60"/>
      <c r="AY25" s="60"/>
      <c r="AZ25" s="60"/>
      <c r="BA25" s="60"/>
      <c r="BB25" s="60"/>
      <c r="BC25" s="60"/>
      <c r="BD25" s="60"/>
    </row>
    <row r="26" spans="1:56" ht="13.5" customHeight="1" x14ac:dyDescent="0.3">
      <c r="A26" s="47"/>
      <c r="B26" s="8" t="s">
        <v>26</v>
      </c>
      <c r="C26" s="112">
        <v>0.9</v>
      </c>
      <c r="D26" s="217">
        <v>0.88</v>
      </c>
      <c r="E26" s="217">
        <v>0.94</v>
      </c>
      <c r="F26" s="217"/>
      <c r="G26" s="217"/>
      <c r="H26" s="217"/>
      <c r="I26" s="112">
        <v>0.85</v>
      </c>
      <c r="J26" s="217">
        <v>0.89</v>
      </c>
      <c r="K26" s="217">
        <v>0.87</v>
      </c>
      <c r="L26" s="217"/>
      <c r="M26" s="217"/>
      <c r="N26" s="217"/>
      <c r="O26" s="112">
        <v>0.75</v>
      </c>
      <c r="P26" s="217">
        <v>0.73</v>
      </c>
      <c r="Q26" s="217">
        <v>0.84</v>
      </c>
      <c r="R26" s="112">
        <v>0.84</v>
      </c>
      <c r="S26" s="217">
        <v>0.87</v>
      </c>
      <c r="T26" s="217">
        <v>0.91</v>
      </c>
      <c r="U26" s="217"/>
      <c r="V26" s="217"/>
      <c r="W26" s="217"/>
      <c r="X26" s="217"/>
      <c r="Y26" s="217"/>
      <c r="Z26" s="217"/>
      <c r="AA26" s="217"/>
      <c r="AB26" s="217"/>
      <c r="AC26" s="217"/>
      <c r="AD26" s="113">
        <v>0.87</v>
      </c>
      <c r="AE26" s="217">
        <v>0.87</v>
      </c>
      <c r="AF26" s="217">
        <v>0.91</v>
      </c>
      <c r="AG26" s="83"/>
      <c r="AH26" s="48"/>
      <c r="AI26" s="48"/>
      <c r="AJ26" s="83"/>
      <c r="AK26" s="3"/>
      <c r="AL26" s="3"/>
      <c r="AM26" s="91"/>
      <c r="AN26" s="91"/>
      <c r="AO26" s="91"/>
      <c r="AP26" s="91"/>
      <c r="AQ26" s="91"/>
      <c r="AR26" s="91"/>
      <c r="AS26" s="92"/>
      <c r="AT26" s="91"/>
      <c r="AU26" s="83"/>
      <c r="AV26" s="3"/>
      <c r="AW26" s="91"/>
      <c r="AX26" s="91"/>
      <c r="AY26" s="91"/>
      <c r="AZ26" s="91"/>
      <c r="BA26" s="91"/>
      <c r="BB26" s="91"/>
      <c r="BC26" s="92"/>
      <c r="BD26" s="91"/>
    </row>
    <row r="27" spans="1:56" s="65" customFormat="1" ht="13.5" customHeight="1"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59"/>
      <c r="AH27" s="60"/>
      <c r="AI27" s="60"/>
      <c r="AJ27" s="84"/>
      <c r="AK27" s="84"/>
      <c r="AL27" s="84"/>
      <c r="AM27" s="84"/>
      <c r="AN27" s="84"/>
      <c r="AO27" s="84"/>
      <c r="AP27" s="84"/>
      <c r="AQ27" s="84"/>
      <c r="AR27" s="84"/>
      <c r="AS27" s="84"/>
      <c r="AT27" s="84"/>
      <c r="AU27" s="84"/>
      <c r="AV27" s="83"/>
      <c r="AW27" s="83"/>
      <c r="AX27" s="83"/>
      <c r="AY27" s="83"/>
      <c r="AZ27" s="83"/>
      <c r="BA27" s="83"/>
      <c r="BB27" s="83"/>
      <c r="BC27" s="83"/>
      <c r="BD27" s="83"/>
    </row>
    <row r="28" spans="1:56" s="65" customFormat="1" x14ac:dyDescent="0.25">
      <c r="A28" s="84"/>
      <c r="B28" s="84"/>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59"/>
      <c r="AH28" s="60"/>
      <c r="AI28" s="60"/>
      <c r="AJ28" s="84"/>
      <c r="AK28" s="84"/>
      <c r="AL28" s="84"/>
      <c r="AM28" s="84"/>
      <c r="AN28" s="84"/>
      <c r="AO28" s="84"/>
      <c r="AP28" s="84"/>
      <c r="AQ28" s="84"/>
      <c r="AR28" s="84"/>
      <c r="AS28" s="84"/>
      <c r="AT28" s="84"/>
      <c r="AU28" s="84"/>
      <c r="AV28" s="83"/>
      <c r="AW28" s="83"/>
      <c r="AX28" s="83"/>
      <c r="AY28" s="83"/>
      <c r="AZ28" s="83"/>
      <c r="BA28" s="83"/>
      <c r="BB28" s="83"/>
      <c r="BC28" s="83"/>
      <c r="BD28" s="83"/>
    </row>
    <row r="29" spans="1:56" s="65" customFormat="1" x14ac:dyDescent="0.25">
      <c r="A29" s="79"/>
      <c r="B29" s="79"/>
      <c r="C29" s="107"/>
      <c r="D29" s="107"/>
      <c r="E29" s="25"/>
      <c r="F29" s="107"/>
      <c r="G29" s="25"/>
      <c r="H29" s="25"/>
      <c r="I29" s="107"/>
      <c r="J29" s="107"/>
      <c r="K29" s="107"/>
      <c r="L29" s="25"/>
      <c r="M29" s="107"/>
      <c r="N29" s="107"/>
      <c r="O29" s="107"/>
      <c r="P29" s="107"/>
      <c r="Q29" s="25"/>
      <c r="R29" s="25"/>
      <c r="S29" s="107"/>
      <c r="T29" s="107"/>
      <c r="U29" s="25"/>
      <c r="V29" s="25"/>
      <c r="W29" s="107"/>
      <c r="X29" s="107"/>
      <c r="Y29" s="107"/>
      <c r="Z29" s="25"/>
      <c r="AA29" s="107"/>
      <c r="AB29" s="25"/>
      <c r="AC29" s="107"/>
      <c r="AD29" s="107"/>
      <c r="AE29" s="107"/>
      <c r="AF29" s="107"/>
      <c r="AG29" s="106"/>
      <c r="AH29" s="106"/>
      <c r="AI29" s="106"/>
      <c r="AJ29" s="79"/>
      <c r="AK29" s="84"/>
      <c r="AL29" s="84"/>
      <c r="AM29" s="84"/>
      <c r="AN29" s="84"/>
      <c r="AO29" s="84"/>
      <c r="AP29" s="84"/>
      <c r="AQ29" s="84"/>
      <c r="AR29" s="84"/>
      <c r="AS29" s="84"/>
      <c r="AT29" s="84"/>
      <c r="AU29" s="84"/>
      <c r="AV29" s="35"/>
      <c r="AW29" s="35"/>
      <c r="AX29" s="35"/>
      <c r="AY29" s="80"/>
      <c r="AZ29" s="80"/>
      <c r="BA29" s="80"/>
      <c r="BB29" s="84"/>
    </row>
    <row r="30" spans="1:56" s="65" customFormat="1" x14ac:dyDescent="0.25">
      <c r="A30" s="79"/>
      <c r="B30" s="79"/>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106"/>
      <c r="AH30" s="106"/>
      <c r="AI30" s="106"/>
      <c r="AJ30" s="79"/>
      <c r="AK30" s="84"/>
      <c r="AL30" s="84"/>
      <c r="AM30" s="84"/>
      <c r="AN30" s="84"/>
      <c r="AO30" s="84"/>
      <c r="AP30" s="84"/>
      <c r="AQ30" s="84"/>
      <c r="AR30" s="84"/>
      <c r="AS30" s="84"/>
      <c r="AT30" s="84"/>
      <c r="AU30" s="84"/>
      <c r="AV30" s="35"/>
      <c r="AW30" s="35"/>
      <c r="AX30" s="35"/>
      <c r="AY30" s="80"/>
      <c r="AZ30" s="80"/>
      <c r="BA30" s="80"/>
      <c r="BB30" s="84"/>
    </row>
    <row r="31" spans="1:56" s="65" customFormat="1" x14ac:dyDescent="0.25">
      <c r="A31" s="79"/>
      <c r="B31" s="79"/>
      <c r="C31" s="107"/>
      <c r="D31" s="25"/>
      <c r="E31" s="25"/>
      <c r="F31" s="25"/>
      <c r="G31" s="25"/>
      <c r="H31" s="25"/>
      <c r="I31" s="107"/>
      <c r="J31" s="25"/>
      <c r="K31" s="25"/>
      <c r="L31" s="25"/>
      <c r="M31" s="25"/>
      <c r="N31" s="25"/>
      <c r="O31" s="25"/>
      <c r="P31" s="25"/>
      <c r="Q31" s="25"/>
      <c r="R31" s="107"/>
      <c r="S31" s="25"/>
      <c r="T31" s="25"/>
      <c r="U31" s="25"/>
      <c r="V31" s="25"/>
      <c r="W31" s="25"/>
      <c r="X31" s="25"/>
      <c r="Y31" s="25"/>
      <c r="Z31" s="25"/>
      <c r="AA31" s="107"/>
      <c r="AB31" s="25"/>
      <c r="AC31" s="25"/>
      <c r="AD31" s="25"/>
      <c r="AE31" s="25"/>
      <c r="AF31" s="107"/>
      <c r="AG31" s="106"/>
      <c r="AH31" s="106"/>
      <c r="AI31" s="106"/>
      <c r="AJ31" s="79"/>
      <c r="AK31" s="84"/>
      <c r="AL31" s="84"/>
      <c r="AM31" s="84"/>
      <c r="AN31" s="84"/>
      <c r="AO31" s="84"/>
      <c r="AP31" s="84"/>
      <c r="AQ31" s="84"/>
      <c r="AR31" s="84"/>
      <c r="AS31" s="84"/>
      <c r="AT31" s="84"/>
      <c r="AU31" s="84"/>
      <c r="AV31" s="35"/>
      <c r="AW31" s="35"/>
      <c r="AX31" s="35"/>
      <c r="AY31" s="80"/>
      <c r="AZ31" s="80"/>
      <c r="BA31" s="80"/>
      <c r="BB31" s="84"/>
    </row>
    <row r="32" spans="1:56" s="65" customFormat="1" x14ac:dyDescent="0.25">
      <c r="A32" s="79"/>
      <c r="B32" s="52"/>
      <c r="C32" s="25"/>
      <c r="D32" s="107"/>
      <c r="E32" s="107"/>
      <c r="F32" s="25"/>
      <c r="G32" s="107"/>
      <c r="H32" s="25"/>
      <c r="I32" s="107"/>
      <c r="J32" s="25"/>
      <c r="K32" s="25"/>
      <c r="L32" s="25"/>
      <c r="M32" s="107"/>
      <c r="N32" s="25"/>
      <c r="O32" s="25"/>
      <c r="P32" s="25"/>
      <c r="Q32" s="107"/>
      <c r="R32" s="107"/>
      <c r="S32" s="25"/>
      <c r="T32" s="107"/>
      <c r="U32" s="107"/>
      <c r="V32" s="25"/>
      <c r="W32" s="25"/>
      <c r="X32" s="25"/>
      <c r="Y32" s="25"/>
      <c r="Z32" s="25"/>
      <c r="AA32" s="107"/>
      <c r="AB32" s="25"/>
      <c r="AC32" s="107"/>
      <c r="AD32" s="25"/>
      <c r="AE32" s="25"/>
      <c r="AF32" s="107"/>
      <c r="AG32" s="106"/>
      <c r="AH32" s="106"/>
      <c r="AI32" s="106"/>
      <c r="AJ32" s="79"/>
      <c r="AK32" s="84"/>
      <c r="AL32" s="84"/>
      <c r="AM32" s="84"/>
      <c r="AN32" s="84"/>
      <c r="AO32" s="84"/>
      <c r="AP32" s="84"/>
      <c r="AQ32" s="84"/>
      <c r="AR32" s="84"/>
      <c r="AS32" s="84"/>
      <c r="AT32" s="84"/>
      <c r="AU32" s="84"/>
      <c r="AV32" s="35"/>
      <c r="AW32" s="35"/>
      <c r="AX32" s="35"/>
      <c r="AY32" s="80"/>
      <c r="AZ32" s="80"/>
      <c r="BA32" s="80"/>
      <c r="BB32" s="84"/>
    </row>
    <row r="33" spans="1:54" s="65" customFormat="1" x14ac:dyDescent="0.25">
      <c r="A33" s="79"/>
      <c r="B33" s="60"/>
      <c r="C33" s="25"/>
      <c r="D33" s="25"/>
      <c r="E33" s="25"/>
      <c r="F33" s="25"/>
      <c r="G33" s="25"/>
      <c r="H33" s="25"/>
      <c r="I33" s="25"/>
      <c r="J33" s="25"/>
      <c r="K33" s="25"/>
      <c r="L33" s="25"/>
      <c r="M33" s="25"/>
      <c r="N33" s="25"/>
      <c r="O33" s="25"/>
      <c r="P33" s="25"/>
      <c r="Q33" s="25"/>
      <c r="R33" s="25"/>
      <c r="S33" s="25"/>
      <c r="T33" s="107"/>
      <c r="U33" s="107"/>
      <c r="V33" s="25"/>
      <c r="W33" s="25"/>
      <c r="X33" s="25"/>
      <c r="Y33" s="25"/>
      <c r="Z33" s="25"/>
      <c r="AA33" s="25"/>
      <c r="AB33" s="25"/>
      <c r="AC33" s="25"/>
      <c r="AD33" s="25"/>
      <c r="AE33" s="25"/>
      <c r="AF33" s="25"/>
      <c r="AG33" s="106"/>
      <c r="AH33" s="106"/>
      <c r="AI33" s="106"/>
      <c r="AJ33" s="79"/>
      <c r="AK33" s="84"/>
      <c r="AL33" s="84"/>
      <c r="AM33" s="84"/>
      <c r="AN33" s="84"/>
      <c r="AO33" s="84"/>
      <c r="AP33" s="84"/>
      <c r="AQ33" s="84"/>
      <c r="AR33" s="84"/>
      <c r="AS33" s="84"/>
      <c r="AT33" s="84"/>
      <c r="AU33" s="84"/>
      <c r="AV33" s="35"/>
      <c r="AW33" s="35"/>
      <c r="AX33" s="35"/>
      <c r="AY33" s="80"/>
      <c r="AZ33" s="80"/>
      <c r="BA33" s="80"/>
      <c r="BB33" s="84"/>
    </row>
    <row r="34" spans="1:54" s="65" customFormat="1" x14ac:dyDescent="0.25">
      <c r="A34" s="75"/>
      <c r="B34" s="60"/>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106"/>
      <c r="AH34" s="106"/>
      <c r="AI34" s="106"/>
      <c r="AJ34" s="79"/>
      <c r="AK34" s="84"/>
      <c r="AL34" s="84"/>
      <c r="AM34" s="84"/>
      <c r="AN34" s="84"/>
      <c r="AO34" s="84"/>
      <c r="AP34" s="84"/>
      <c r="AQ34" s="84"/>
      <c r="AR34" s="84"/>
      <c r="AS34" s="84"/>
      <c r="AT34" s="84"/>
      <c r="AU34" s="84"/>
      <c r="AV34" s="35"/>
      <c r="AW34" s="35"/>
      <c r="AX34" s="35"/>
      <c r="AY34" s="80"/>
      <c r="AZ34" s="80"/>
      <c r="BA34" s="80"/>
      <c r="BB34" s="84"/>
    </row>
    <row r="35" spans="1:54" s="65" customFormat="1" x14ac:dyDescent="0.25">
      <c r="A35" s="75"/>
      <c r="B35" s="60"/>
      <c r="C35" s="25"/>
      <c r="D35" s="25"/>
      <c r="E35" s="25"/>
      <c r="F35" s="25"/>
      <c r="G35" s="25"/>
      <c r="H35" s="25"/>
      <c r="I35" s="25"/>
      <c r="J35" s="25"/>
      <c r="K35" s="25"/>
      <c r="L35" s="25"/>
      <c r="M35" s="25"/>
      <c r="N35" s="25"/>
      <c r="O35" s="25"/>
      <c r="P35" s="25"/>
      <c r="Q35" s="25"/>
      <c r="R35" s="25"/>
      <c r="S35" s="25"/>
      <c r="T35" s="25"/>
      <c r="U35" s="107"/>
      <c r="V35" s="25"/>
      <c r="W35" s="107"/>
      <c r="X35" s="25"/>
      <c r="Y35" s="25"/>
      <c r="Z35" s="25"/>
      <c r="AA35" s="25"/>
      <c r="AB35" s="25"/>
      <c r="AC35" s="25"/>
      <c r="AD35" s="25"/>
      <c r="AE35" s="25"/>
      <c r="AF35" s="25"/>
      <c r="AG35" s="106"/>
      <c r="AH35" s="106"/>
      <c r="AI35" s="106"/>
      <c r="AJ35" s="79"/>
      <c r="AK35" s="84"/>
      <c r="AL35" s="84"/>
      <c r="AM35" s="84"/>
      <c r="AN35" s="84"/>
      <c r="AO35" s="84"/>
      <c r="AP35" s="84"/>
      <c r="AQ35" s="84"/>
      <c r="AR35" s="84"/>
      <c r="AS35" s="84"/>
      <c r="AT35" s="84"/>
      <c r="AU35" s="84"/>
      <c r="AV35" s="35"/>
      <c r="AW35" s="35"/>
      <c r="AX35" s="35"/>
      <c r="AY35" s="80"/>
      <c r="AZ35" s="80"/>
      <c r="BA35" s="80"/>
      <c r="BB35" s="84"/>
    </row>
    <row r="36" spans="1:54" s="65" customFormat="1" x14ac:dyDescent="0.25">
      <c r="A36" s="75"/>
      <c r="B36" s="60"/>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59"/>
      <c r="AH36" s="60"/>
      <c r="AI36" s="60"/>
      <c r="AJ36" s="79"/>
      <c r="AK36" s="84"/>
      <c r="AL36" s="84"/>
      <c r="AM36" s="84"/>
      <c r="AN36" s="84"/>
      <c r="AO36" s="84"/>
      <c r="AP36" s="84"/>
      <c r="AQ36" s="84"/>
      <c r="AR36" s="84"/>
      <c r="AS36" s="84"/>
      <c r="AT36" s="84"/>
      <c r="AU36" s="84"/>
      <c r="AV36" s="35"/>
      <c r="AW36" s="35"/>
      <c r="AX36" s="35"/>
      <c r="AY36" s="80"/>
      <c r="AZ36" s="80"/>
      <c r="BA36" s="80"/>
      <c r="BB36" s="84"/>
    </row>
    <row r="37" spans="1:54" s="65" customFormat="1" x14ac:dyDescent="0.25">
      <c r="A37" s="75"/>
      <c r="B37" s="60"/>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107"/>
      <c r="AG37" s="59"/>
      <c r="AH37" s="60"/>
      <c r="AI37" s="60"/>
      <c r="AJ37" s="79"/>
      <c r="AK37" s="84"/>
      <c r="AL37" s="84"/>
      <c r="AM37" s="84"/>
      <c r="AN37" s="84"/>
      <c r="AO37" s="84"/>
      <c r="AP37" s="84"/>
      <c r="AQ37" s="84"/>
      <c r="AR37" s="84"/>
      <c r="AS37" s="84"/>
      <c r="AT37" s="84"/>
      <c r="AU37" s="84"/>
      <c r="AV37" s="35"/>
      <c r="AW37" s="35"/>
      <c r="AX37" s="35"/>
      <c r="AY37" s="80"/>
      <c r="AZ37" s="80"/>
      <c r="BA37" s="80"/>
      <c r="BB37" s="84"/>
    </row>
    <row r="38" spans="1:54" s="65" customFormat="1" x14ac:dyDescent="0.25">
      <c r="A38" s="75"/>
      <c r="B38" s="60"/>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59"/>
      <c r="AH38" s="60"/>
      <c r="AI38" s="60"/>
      <c r="AJ38" s="79"/>
      <c r="AK38" s="84"/>
      <c r="AL38" s="84"/>
      <c r="AM38" s="84"/>
      <c r="AN38" s="84"/>
      <c r="AO38" s="84"/>
      <c r="AP38" s="84"/>
      <c r="AQ38" s="84"/>
      <c r="AR38" s="84"/>
      <c r="AS38" s="84"/>
      <c r="AT38" s="84"/>
      <c r="AU38" s="84"/>
      <c r="AV38" s="35"/>
      <c r="AW38" s="35"/>
      <c r="AX38" s="35"/>
      <c r="AY38" s="80"/>
      <c r="AZ38" s="80"/>
      <c r="BA38" s="80"/>
      <c r="BB38" s="84"/>
    </row>
    <row r="39" spans="1:54" s="65" customFormat="1" x14ac:dyDescent="0.25">
      <c r="A39" s="75"/>
      <c r="B39" s="60"/>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107"/>
      <c r="AE39" s="25"/>
      <c r="AF39" s="25"/>
      <c r="AG39" s="59"/>
      <c r="AH39" s="60"/>
      <c r="AI39" s="60"/>
      <c r="AJ39" s="79"/>
      <c r="AK39" s="84"/>
      <c r="AL39" s="84"/>
      <c r="AM39" s="84"/>
      <c r="AN39" s="84"/>
      <c r="AO39" s="84"/>
      <c r="AP39" s="84"/>
      <c r="AQ39" s="84"/>
      <c r="AR39" s="84"/>
      <c r="AS39" s="84"/>
      <c r="AT39" s="84"/>
      <c r="AU39" s="84"/>
      <c r="AV39" s="35"/>
      <c r="AW39" s="35"/>
      <c r="AX39" s="35"/>
      <c r="AY39" s="80"/>
      <c r="AZ39" s="80"/>
      <c r="BA39" s="80"/>
      <c r="BB39" s="84"/>
    </row>
    <row r="40" spans="1:54" s="65" customFormat="1" x14ac:dyDescent="0.25">
      <c r="A40" s="75"/>
      <c r="B40" s="60"/>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59"/>
      <c r="AH40" s="60"/>
      <c r="AI40" s="60"/>
      <c r="AJ40" s="79"/>
      <c r="AK40" s="84"/>
      <c r="AL40" s="84"/>
      <c r="AM40" s="84"/>
      <c r="AN40" s="84"/>
      <c r="AO40" s="84"/>
      <c r="AP40" s="84"/>
      <c r="AQ40" s="84"/>
      <c r="AR40" s="84"/>
      <c r="AS40" s="84"/>
      <c r="AT40" s="84"/>
      <c r="AU40" s="84"/>
      <c r="AV40" s="35"/>
      <c r="AW40" s="35"/>
      <c r="AX40" s="35"/>
      <c r="AY40" s="80"/>
      <c r="AZ40" s="80"/>
      <c r="BA40" s="80"/>
      <c r="BB40" s="84"/>
    </row>
    <row r="41" spans="1:54" s="65" customFormat="1" x14ac:dyDescent="0.25">
      <c r="A41" s="75"/>
      <c r="B41" s="60"/>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59"/>
      <c r="AH41" s="60"/>
      <c r="AI41" s="60"/>
      <c r="AJ41" s="79"/>
      <c r="AK41" s="84"/>
      <c r="AL41" s="84"/>
      <c r="AM41" s="84"/>
      <c r="AN41" s="84"/>
      <c r="AO41" s="84"/>
      <c r="AP41" s="84"/>
      <c r="AQ41" s="84"/>
      <c r="AR41" s="84"/>
      <c r="AS41" s="84"/>
      <c r="AT41" s="84"/>
      <c r="AU41" s="84"/>
      <c r="AV41" s="35"/>
      <c r="AW41" s="35"/>
      <c r="AX41" s="35"/>
      <c r="AY41" s="80"/>
      <c r="AZ41" s="80"/>
      <c r="BA41" s="80"/>
      <c r="BB41" s="84"/>
    </row>
    <row r="42" spans="1:54" s="65" customFormat="1" x14ac:dyDescent="0.25">
      <c r="A42" s="79"/>
      <c r="B42" s="60"/>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59"/>
      <c r="AH42" s="60"/>
      <c r="AI42" s="60"/>
      <c r="AJ42" s="84"/>
      <c r="AK42" s="84"/>
      <c r="AL42" s="84"/>
      <c r="AM42" s="84"/>
      <c r="AN42" s="84"/>
      <c r="AO42" s="84"/>
      <c r="AP42" s="84"/>
      <c r="AQ42" s="84"/>
      <c r="AR42" s="84"/>
      <c r="AS42" s="84"/>
      <c r="AT42" s="84"/>
      <c r="AU42" s="84"/>
      <c r="AV42" s="35"/>
      <c r="AW42" s="35"/>
      <c r="AX42" s="35"/>
      <c r="AY42" s="80"/>
      <c r="AZ42" s="80"/>
      <c r="BA42" s="80"/>
      <c r="BB42" s="84"/>
    </row>
    <row r="43" spans="1:54" s="65" customFormat="1" x14ac:dyDescent="0.25">
      <c r="A43" s="79"/>
      <c r="B43" s="60"/>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59"/>
      <c r="AH43" s="60"/>
      <c r="AI43" s="60"/>
      <c r="AJ43" s="84"/>
      <c r="AK43" s="84"/>
      <c r="AL43" s="84"/>
      <c r="AM43" s="84"/>
      <c r="AN43" s="84"/>
      <c r="AO43" s="84"/>
      <c r="AP43" s="84"/>
      <c r="AQ43" s="84"/>
      <c r="AR43" s="84"/>
      <c r="AS43" s="84"/>
      <c r="AT43" s="84"/>
      <c r="AU43" s="84"/>
      <c r="AV43" s="35"/>
      <c r="AW43" s="35"/>
      <c r="AX43" s="35"/>
      <c r="AY43" s="80"/>
      <c r="AZ43" s="80"/>
      <c r="BA43" s="80"/>
      <c r="BB43" s="84"/>
    </row>
    <row r="44" spans="1:54" s="65" customFormat="1" x14ac:dyDescent="0.25">
      <c r="A44" s="79"/>
      <c r="B44" s="6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59"/>
      <c r="AH44" s="60"/>
      <c r="AI44" s="60"/>
      <c r="AJ44" s="84"/>
      <c r="AK44" s="84"/>
      <c r="AL44" s="84"/>
      <c r="AM44" s="84"/>
      <c r="AN44" s="84"/>
      <c r="AO44" s="84"/>
      <c r="AP44" s="84"/>
      <c r="AQ44" s="84"/>
      <c r="AR44" s="84"/>
      <c r="AS44" s="84"/>
      <c r="AT44" s="84"/>
      <c r="AU44" s="84"/>
      <c r="AV44" s="35"/>
      <c r="AW44" s="35"/>
      <c r="AX44" s="35"/>
      <c r="AY44" s="80"/>
      <c r="AZ44" s="80"/>
      <c r="BA44" s="80"/>
      <c r="BB44" s="84"/>
    </row>
    <row r="45" spans="1:54" s="65" customFormat="1" x14ac:dyDescent="0.25">
      <c r="A45" s="79"/>
      <c r="B45" s="6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59"/>
      <c r="AH45" s="60"/>
      <c r="AI45" s="60"/>
      <c r="AJ45" s="84"/>
      <c r="AK45" s="84"/>
      <c r="AL45" s="84"/>
      <c r="AM45" s="84"/>
      <c r="AN45" s="84"/>
      <c r="AO45" s="84"/>
      <c r="AP45" s="84"/>
      <c r="AQ45" s="84"/>
      <c r="AR45" s="84"/>
      <c r="AS45" s="84"/>
      <c r="AT45" s="84"/>
      <c r="AU45" s="84"/>
      <c r="AV45" s="35"/>
      <c r="AW45" s="35"/>
      <c r="AX45" s="35"/>
      <c r="AY45" s="80"/>
      <c r="AZ45" s="80"/>
      <c r="BA45" s="80"/>
      <c r="BB45" s="84"/>
    </row>
    <row r="46" spans="1:54" s="65" customFormat="1" x14ac:dyDescent="0.25">
      <c r="A46" s="79"/>
      <c r="B46" s="6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9"/>
      <c r="AH46" s="60"/>
      <c r="AI46" s="60"/>
      <c r="AJ46" s="84"/>
      <c r="AK46" s="84"/>
      <c r="AL46" s="84"/>
      <c r="AM46" s="84"/>
      <c r="AN46" s="84"/>
      <c r="AO46" s="84"/>
      <c r="AP46" s="84"/>
      <c r="AQ46" s="84"/>
      <c r="AR46" s="84"/>
      <c r="AS46" s="84"/>
      <c r="AT46" s="84"/>
      <c r="AU46" s="84"/>
      <c r="AV46" s="35"/>
      <c r="AW46" s="35"/>
      <c r="AX46" s="35"/>
      <c r="AY46" s="80"/>
      <c r="AZ46" s="80"/>
      <c r="BA46" s="80"/>
      <c r="BB46" s="84"/>
    </row>
    <row r="47" spans="1:54" s="65" customFormat="1" x14ac:dyDescent="0.25">
      <c r="A47" s="79"/>
      <c r="B47" s="79"/>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0"/>
      <c r="AE47" s="50"/>
      <c r="AF47" s="50"/>
      <c r="AG47" s="59"/>
      <c r="AH47" s="60"/>
      <c r="AI47" s="60"/>
      <c r="AJ47" s="84"/>
      <c r="AK47" s="84"/>
      <c r="AL47" s="84"/>
      <c r="AM47" s="84"/>
      <c r="AN47" s="84"/>
      <c r="AO47" s="84"/>
      <c r="AP47" s="84"/>
      <c r="AQ47" s="84"/>
      <c r="AR47" s="84"/>
      <c r="AS47" s="84"/>
      <c r="AT47" s="84"/>
      <c r="AU47" s="84"/>
      <c r="AV47" s="35"/>
      <c r="AW47" s="35"/>
      <c r="AX47" s="35"/>
      <c r="AY47" s="80"/>
      <c r="AZ47" s="80"/>
      <c r="BA47" s="80"/>
      <c r="BB47" s="84"/>
    </row>
    <row r="48" spans="1:54" s="65" customFormat="1" x14ac:dyDescent="0.25">
      <c r="A48" s="79"/>
      <c r="B48" s="79"/>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0"/>
      <c r="AE48" s="50"/>
      <c r="AF48" s="50"/>
      <c r="AG48" s="59"/>
      <c r="AH48" s="60"/>
      <c r="AI48" s="60"/>
      <c r="AJ48" s="84"/>
      <c r="AK48" s="84"/>
      <c r="AL48" s="84"/>
      <c r="AM48" s="84"/>
      <c r="AN48" s="84"/>
      <c r="AO48" s="84"/>
      <c r="AP48" s="84"/>
      <c r="AQ48" s="84"/>
      <c r="AR48" s="84"/>
      <c r="AS48" s="84"/>
      <c r="AT48" s="84"/>
      <c r="AU48" s="84"/>
      <c r="AV48" s="35"/>
      <c r="AW48" s="35"/>
      <c r="AX48" s="35"/>
      <c r="AY48" s="80"/>
      <c r="AZ48" s="80"/>
      <c r="BA48" s="80"/>
      <c r="BB48" s="84"/>
    </row>
    <row r="49" spans="1:54" s="65" customFormat="1" x14ac:dyDescent="0.25">
      <c r="A49" s="79"/>
      <c r="B49" s="79"/>
      <c r="C49" s="153"/>
      <c r="D49" s="75"/>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25"/>
      <c r="AF49" s="25"/>
      <c r="AG49" s="59"/>
      <c r="AH49" s="60"/>
      <c r="AI49" s="60"/>
      <c r="AJ49" s="84"/>
      <c r="AK49" s="84"/>
      <c r="AL49" s="84"/>
      <c r="AM49" s="84"/>
      <c r="AN49" s="84"/>
      <c r="AO49" s="84"/>
      <c r="AP49" s="84"/>
      <c r="AQ49" s="84"/>
      <c r="AR49" s="84"/>
      <c r="AS49" s="84"/>
      <c r="AT49" s="84"/>
      <c r="AU49" s="84"/>
      <c r="AV49" s="84"/>
      <c r="AW49" s="84"/>
      <c r="AX49" s="84"/>
      <c r="AY49" s="84"/>
      <c r="AZ49" s="84"/>
      <c r="BA49" s="84"/>
      <c r="BB49" s="79"/>
    </row>
    <row r="50" spans="1:54" s="65" customFormat="1" x14ac:dyDescent="0.25">
      <c r="A50" s="79"/>
      <c r="B50" s="79"/>
      <c r="C50" s="153"/>
      <c r="D50" s="75"/>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25"/>
      <c r="AF50" s="25"/>
      <c r="AG50" s="59"/>
      <c r="AH50" s="60"/>
      <c r="AI50" s="60"/>
      <c r="AJ50" s="84"/>
      <c r="AK50" s="84"/>
      <c r="AL50" s="84"/>
      <c r="AM50" s="84"/>
      <c r="AN50" s="84"/>
      <c r="AO50" s="84"/>
      <c r="AP50" s="84"/>
      <c r="AQ50" s="84"/>
      <c r="AR50" s="84"/>
      <c r="AS50" s="84"/>
      <c r="AT50" s="84"/>
      <c r="AU50" s="84"/>
      <c r="AV50" s="84"/>
      <c r="AW50" s="84"/>
      <c r="AX50" s="84"/>
      <c r="AY50" s="84"/>
      <c r="AZ50" s="84"/>
      <c r="BA50" s="84"/>
      <c r="BB50" s="79"/>
    </row>
    <row r="51" spans="1:54" s="65" customFormat="1" x14ac:dyDescent="0.25">
      <c r="A51" s="79"/>
      <c r="B51" s="79"/>
      <c r="C51" s="153"/>
      <c r="D51" s="75"/>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25"/>
      <c r="AF51" s="25"/>
      <c r="AG51" s="59"/>
      <c r="AH51" s="60"/>
      <c r="AI51" s="60"/>
      <c r="AJ51" s="84"/>
      <c r="AK51" s="84"/>
      <c r="AL51" s="84"/>
      <c r="AM51" s="84"/>
      <c r="AN51" s="84"/>
      <c r="AO51" s="84"/>
      <c r="AP51" s="84"/>
      <c r="AQ51" s="84"/>
      <c r="AR51" s="84"/>
      <c r="AS51" s="84"/>
      <c r="AT51" s="84"/>
      <c r="AU51" s="84"/>
      <c r="AV51" s="84"/>
      <c r="AW51" s="84"/>
      <c r="AX51" s="84"/>
      <c r="AY51" s="84"/>
      <c r="AZ51" s="84"/>
      <c r="BA51" s="84"/>
      <c r="BB51" s="79"/>
    </row>
    <row r="52" spans="1:54" s="65" customFormat="1" x14ac:dyDescent="0.25">
      <c r="A52" s="79"/>
      <c r="B52" s="79"/>
      <c r="C52" s="153"/>
      <c r="D52" s="75"/>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25"/>
      <c r="AF52" s="25"/>
      <c r="AG52" s="78"/>
      <c r="AH52" s="60"/>
      <c r="AI52" s="60"/>
      <c r="AJ52" s="84"/>
      <c r="AK52" s="84"/>
      <c r="AL52" s="84"/>
      <c r="AM52" s="84"/>
      <c r="AN52" s="84"/>
      <c r="AO52" s="84"/>
      <c r="AP52" s="84"/>
      <c r="AQ52" s="84"/>
      <c r="AR52" s="84"/>
      <c r="AS52" s="84"/>
      <c r="AT52" s="84"/>
      <c r="AU52" s="84"/>
      <c r="AV52" s="84"/>
      <c r="AW52" s="84"/>
      <c r="AX52" s="84"/>
      <c r="AY52" s="84"/>
      <c r="AZ52" s="84"/>
      <c r="BA52" s="84"/>
      <c r="BB52" s="79"/>
    </row>
    <row r="53" spans="1:54" s="65" customFormat="1" x14ac:dyDescent="0.25">
      <c r="A53" s="79"/>
      <c r="B53" s="79"/>
      <c r="C53" s="153"/>
      <c r="D53" s="75"/>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25"/>
      <c r="AF53" s="25"/>
      <c r="AG53" s="78"/>
      <c r="AH53" s="60"/>
      <c r="AI53" s="60"/>
      <c r="AJ53" s="84"/>
      <c r="AK53" s="84"/>
      <c r="AL53" s="84"/>
      <c r="AM53" s="84"/>
      <c r="AN53" s="84"/>
      <c r="AO53" s="84"/>
      <c r="AP53" s="84"/>
      <c r="AQ53" s="84"/>
      <c r="AR53" s="84"/>
      <c r="AS53" s="84"/>
      <c r="AT53" s="84"/>
      <c r="AU53" s="84"/>
      <c r="AV53" s="84"/>
      <c r="AW53" s="84"/>
      <c r="AX53" s="84"/>
      <c r="AY53" s="84"/>
      <c r="AZ53" s="84"/>
      <c r="BA53" s="84"/>
      <c r="BB53" s="79"/>
    </row>
    <row r="54" spans="1:54" s="65" customFormat="1" x14ac:dyDescent="0.25">
      <c r="A54" s="79"/>
      <c r="B54" s="52"/>
      <c r="C54" s="153"/>
      <c r="D54" s="75"/>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25"/>
      <c r="AF54" s="25"/>
      <c r="AG54" s="78"/>
      <c r="AH54" s="60"/>
      <c r="AI54" s="60"/>
      <c r="AJ54" s="84"/>
      <c r="AK54" s="84"/>
      <c r="AL54" s="84"/>
      <c r="AM54" s="84"/>
      <c r="AN54" s="84"/>
      <c r="AO54" s="84"/>
      <c r="AP54" s="84"/>
      <c r="AQ54" s="84"/>
      <c r="AR54" s="84"/>
      <c r="AS54" s="84"/>
      <c r="AT54" s="84"/>
      <c r="AU54" s="84"/>
      <c r="AV54" s="84"/>
      <c r="AW54" s="84"/>
      <c r="AX54" s="84"/>
      <c r="AY54" s="84"/>
      <c r="AZ54" s="84"/>
      <c r="BA54" s="84"/>
      <c r="BB54" s="79"/>
    </row>
    <row r="55" spans="1:54" s="65" customFormat="1" x14ac:dyDescent="0.25">
      <c r="A55" s="79"/>
      <c r="B55" s="60"/>
      <c r="C55" s="153"/>
      <c r="D55" s="75"/>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25"/>
      <c r="AF55" s="25"/>
      <c r="AG55" s="78"/>
      <c r="AH55" s="60"/>
      <c r="AI55" s="60"/>
      <c r="AJ55" s="84"/>
      <c r="AK55" s="84"/>
      <c r="AL55" s="84"/>
      <c r="AM55" s="84"/>
      <c r="AN55" s="84"/>
      <c r="AO55" s="84"/>
      <c r="AP55" s="84"/>
      <c r="AQ55" s="84"/>
      <c r="AR55" s="84"/>
      <c r="AS55" s="84"/>
      <c r="AT55" s="84"/>
      <c r="AU55" s="84"/>
      <c r="AV55" s="84"/>
      <c r="AW55" s="84"/>
      <c r="AX55" s="84"/>
      <c r="AY55" s="84"/>
      <c r="AZ55" s="84"/>
      <c r="BA55" s="84"/>
      <c r="BB55" s="79"/>
    </row>
    <row r="56" spans="1:54" s="65" customFormat="1" x14ac:dyDescent="0.25">
      <c r="A56" s="79"/>
      <c r="B56" s="60"/>
      <c r="C56" s="153"/>
      <c r="D56" s="75"/>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25"/>
      <c r="AF56" s="25"/>
      <c r="AG56" s="59"/>
      <c r="AH56" s="60"/>
      <c r="AI56" s="60"/>
      <c r="AJ56" s="84"/>
      <c r="AK56" s="84"/>
      <c r="AL56" s="84"/>
      <c r="AM56" s="84"/>
      <c r="AN56" s="84"/>
      <c r="AO56" s="84"/>
      <c r="AP56" s="84"/>
      <c r="AQ56" s="84"/>
      <c r="AR56" s="84"/>
      <c r="AS56" s="84"/>
      <c r="AT56" s="84"/>
      <c r="AU56" s="84"/>
      <c r="AV56" s="84"/>
      <c r="AW56" s="84"/>
      <c r="AX56" s="84"/>
      <c r="AY56" s="84"/>
      <c r="AZ56" s="84"/>
      <c r="BA56" s="84"/>
      <c r="BB56" s="79"/>
    </row>
    <row r="57" spans="1:54" s="65" customFormat="1" x14ac:dyDescent="0.25">
      <c r="A57" s="79"/>
      <c r="B57" s="60"/>
      <c r="C57" s="153"/>
      <c r="D57" s="75"/>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25"/>
      <c r="AF57" s="25"/>
      <c r="AG57" s="59"/>
      <c r="AH57" s="60"/>
      <c r="AI57" s="60"/>
      <c r="AJ57" s="84"/>
      <c r="AK57" s="84"/>
      <c r="AL57" s="84"/>
      <c r="AM57" s="84"/>
      <c r="AN57" s="84"/>
      <c r="AO57" s="84"/>
      <c r="AP57" s="84"/>
      <c r="AQ57" s="84"/>
      <c r="AR57" s="84"/>
      <c r="AS57" s="84"/>
      <c r="AT57" s="84"/>
      <c r="AU57" s="84"/>
      <c r="AV57" s="84"/>
      <c r="AW57" s="84"/>
      <c r="AX57" s="84"/>
      <c r="AY57" s="84"/>
      <c r="AZ57" s="84"/>
      <c r="BA57" s="84"/>
      <c r="BB57" s="79"/>
    </row>
    <row r="58" spans="1:54" s="65" customFormat="1" x14ac:dyDescent="0.25">
      <c r="A58" s="79"/>
      <c r="B58" s="60"/>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25"/>
      <c r="AF58" s="25"/>
      <c r="AG58" s="59"/>
      <c r="AH58" s="60"/>
      <c r="AI58" s="60"/>
      <c r="AJ58" s="84"/>
      <c r="AK58" s="84"/>
      <c r="AL58" s="84"/>
      <c r="AM58" s="84"/>
      <c r="AN58" s="84"/>
      <c r="AO58" s="84"/>
      <c r="AP58" s="84"/>
      <c r="AQ58" s="84"/>
      <c r="AR58" s="84"/>
      <c r="AS58" s="84"/>
      <c r="AT58" s="84"/>
      <c r="AU58" s="84"/>
      <c r="AV58" s="84"/>
      <c r="AW58" s="84"/>
      <c r="AX58" s="84"/>
      <c r="AY58" s="84"/>
      <c r="AZ58" s="84"/>
      <c r="BA58" s="84"/>
      <c r="BB58" s="79"/>
    </row>
    <row r="59" spans="1:54" s="65" customFormat="1" x14ac:dyDescent="0.25">
      <c r="A59" s="79"/>
      <c r="B59" s="60"/>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25"/>
      <c r="AF59" s="25"/>
      <c r="AG59" s="59"/>
      <c r="AH59" s="60"/>
      <c r="AI59" s="60"/>
      <c r="AJ59" s="84"/>
      <c r="AK59" s="84"/>
      <c r="AL59" s="84"/>
      <c r="AM59" s="84"/>
      <c r="AN59" s="84"/>
      <c r="AO59" s="84"/>
      <c r="AP59" s="84"/>
      <c r="AQ59" s="84"/>
      <c r="AR59" s="84"/>
      <c r="AS59" s="84"/>
      <c r="AT59" s="84"/>
      <c r="AU59" s="84"/>
      <c r="AV59" s="84"/>
      <c r="AW59" s="84"/>
      <c r="AX59" s="84"/>
      <c r="AY59" s="84"/>
      <c r="AZ59" s="84"/>
      <c r="BA59" s="84"/>
      <c r="BB59" s="79"/>
    </row>
    <row r="60" spans="1:54" s="65" customFormat="1" x14ac:dyDescent="0.25">
      <c r="A60" s="79"/>
      <c r="B60" s="60"/>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25"/>
      <c r="AF60" s="25"/>
      <c r="AG60" s="59"/>
      <c r="AH60" s="60"/>
      <c r="AI60" s="60"/>
      <c r="AJ60" s="84"/>
      <c r="AK60" s="84"/>
      <c r="AL60" s="84"/>
      <c r="AM60" s="84"/>
      <c r="AN60" s="84"/>
      <c r="AO60" s="84"/>
      <c r="AP60" s="84"/>
      <c r="AQ60" s="84"/>
      <c r="AR60" s="84"/>
      <c r="AS60" s="84"/>
      <c r="AT60" s="84"/>
      <c r="AU60" s="84"/>
      <c r="AV60" s="84"/>
      <c r="AW60" s="84"/>
      <c r="AX60" s="84"/>
      <c r="AY60" s="84"/>
      <c r="AZ60" s="84"/>
      <c r="BA60" s="84"/>
      <c r="BB60" s="79"/>
    </row>
    <row r="61" spans="1:54" s="65" customFormat="1" x14ac:dyDescent="0.25">
      <c r="A61" s="79"/>
      <c r="B61" s="6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153"/>
      <c r="AE61" s="25"/>
      <c r="AF61" s="25"/>
      <c r="AG61" s="59"/>
      <c r="AH61" s="60"/>
      <c r="AI61" s="60"/>
      <c r="AJ61" s="84"/>
      <c r="AK61" s="84"/>
      <c r="AL61" s="84"/>
      <c r="AM61" s="84"/>
      <c r="AN61" s="84"/>
      <c r="AO61" s="84"/>
      <c r="AP61" s="84"/>
      <c r="AQ61" s="84"/>
      <c r="AR61" s="84"/>
      <c r="AS61" s="84"/>
      <c r="AT61" s="84"/>
      <c r="AU61" s="84"/>
      <c r="AV61" s="84"/>
      <c r="AW61" s="84"/>
      <c r="AX61" s="84"/>
      <c r="AY61" s="84"/>
      <c r="AZ61" s="84"/>
      <c r="BA61" s="84"/>
      <c r="BB61" s="79"/>
    </row>
    <row r="62" spans="1:54" s="65" customFormat="1" x14ac:dyDescent="0.25">
      <c r="A62" s="79"/>
      <c r="B62" s="6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153"/>
      <c r="AE62" s="25"/>
      <c r="AF62" s="25"/>
      <c r="AG62" s="59"/>
      <c r="AH62" s="60"/>
      <c r="AI62" s="60"/>
      <c r="AJ62" s="84"/>
      <c r="AK62" s="84"/>
      <c r="AL62" s="84"/>
      <c r="AM62" s="84"/>
      <c r="AN62" s="84"/>
      <c r="AO62" s="84"/>
      <c r="AP62" s="84"/>
      <c r="AQ62" s="84"/>
      <c r="AR62" s="84"/>
      <c r="AS62" s="84"/>
      <c r="AT62" s="84"/>
      <c r="AU62" s="84"/>
      <c r="AV62" s="84"/>
      <c r="AW62" s="84"/>
      <c r="AX62" s="84"/>
      <c r="AY62" s="84"/>
      <c r="AZ62" s="84"/>
      <c r="BA62" s="84"/>
      <c r="BB62" s="79"/>
    </row>
    <row r="63" spans="1:54" s="65" customFormat="1" x14ac:dyDescent="0.25">
      <c r="A63" s="79"/>
      <c r="B63" s="6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153"/>
      <c r="AE63" s="25"/>
      <c r="AF63" s="25"/>
      <c r="AG63" s="59"/>
      <c r="AH63" s="60"/>
      <c r="AI63" s="60"/>
      <c r="AJ63" s="84"/>
      <c r="AK63" s="84"/>
      <c r="AL63" s="84"/>
      <c r="AM63" s="84"/>
      <c r="AN63" s="84"/>
      <c r="AO63" s="84"/>
      <c r="AP63" s="84"/>
      <c r="AQ63" s="84"/>
      <c r="AR63" s="84"/>
      <c r="AS63" s="84"/>
      <c r="AT63" s="84"/>
      <c r="AU63" s="84"/>
      <c r="AV63" s="84"/>
      <c r="AW63" s="84"/>
      <c r="AX63" s="84"/>
      <c r="AY63" s="84"/>
      <c r="AZ63" s="84"/>
      <c r="BA63" s="84"/>
      <c r="BB63" s="79"/>
    </row>
    <row r="64" spans="1:54" s="65" customFormat="1" x14ac:dyDescent="0.25">
      <c r="A64" s="79"/>
      <c r="B64" s="79"/>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9"/>
      <c r="AH64" s="60"/>
      <c r="AI64" s="60"/>
      <c r="AJ64" s="84"/>
      <c r="AK64" s="84"/>
      <c r="AL64" s="84"/>
      <c r="AM64" s="84"/>
      <c r="AN64" s="84"/>
      <c r="AO64" s="84"/>
      <c r="AP64" s="84"/>
      <c r="AQ64" s="84"/>
      <c r="AR64" s="84"/>
      <c r="AS64" s="84"/>
      <c r="AT64" s="84"/>
      <c r="AU64" s="84"/>
      <c r="AV64" s="84"/>
      <c r="AW64" s="84"/>
      <c r="AX64" s="84"/>
      <c r="AY64" s="84"/>
      <c r="AZ64" s="84"/>
      <c r="BA64" s="84"/>
      <c r="BB64" s="79"/>
    </row>
    <row r="65" spans="1:54" s="65" customFormat="1" x14ac:dyDescent="0.25">
      <c r="A65" s="79"/>
      <c r="B65" s="7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9"/>
      <c r="AH65" s="60"/>
      <c r="AI65" s="60"/>
      <c r="AJ65" s="84"/>
      <c r="AK65" s="84"/>
      <c r="AL65" s="84"/>
      <c r="AM65" s="84"/>
      <c r="AN65" s="84"/>
      <c r="AO65" s="84"/>
      <c r="AP65" s="84"/>
      <c r="AQ65" s="84"/>
      <c r="AR65" s="84"/>
      <c r="AS65" s="84"/>
      <c r="AT65" s="84"/>
      <c r="AU65" s="84"/>
      <c r="AV65" s="84"/>
      <c r="AW65" s="84"/>
      <c r="AX65" s="84"/>
      <c r="AY65" s="84"/>
      <c r="AZ65" s="84"/>
      <c r="BA65" s="84"/>
      <c r="BB65" s="79"/>
    </row>
    <row r="66" spans="1:54" s="65" customFormat="1" x14ac:dyDescent="0.25">
      <c r="A66" s="79"/>
      <c r="B66" s="7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78"/>
      <c r="AH66" s="60"/>
      <c r="AI66" s="60"/>
      <c r="AJ66" s="84"/>
      <c r="AK66" s="84"/>
      <c r="AL66" s="84"/>
      <c r="AM66" s="84"/>
      <c r="AN66" s="84"/>
      <c r="AO66" s="84"/>
      <c r="AP66" s="84"/>
      <c r="AQ66" s="84"/>
      <c r="AR66" s="84"/>
      <c r="AS66" s="84"/>
      <c r="AT66" s="84"/>
      <c r="AU66" s="84"/>
      <c r="AV66" s="84"/>
      <c r="AW66" s="84"/>
      <c r="AX66" s="84"/>
      <c r="AY66" s="84"/>
      <c r="AZ66" s="84"/>
      <c r="BA66" s="84"/>
      <c r="BB66" s="79"/>
    </row>
    <row r="67" spans="1:54" s="65" customForma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84"/>
      <c r="AH67" s="60"/>
      <c r="AI67" s="60"/>
      <c r="AJ67" s="84"/>
      <c r="AK67" s="84"/>
      <c r="AL67" s="84"/>
      <c r="AM67" s="84"/>
      <c r="AN67" s="84"/>
      <c r="AO67" s="84"/>
      <c r="AP67" s="84"/>
      <c r="AQ67" s="84"/>
      <c r="AR67" s="84"/>
      <c r="AS67" s="84"/>
      <c r="AT67" s="84"/>
      <c r="AU67" s="84"/>
      <c r="AV67" s="84"/>
      <c r="AW67" s="84"/>
      <c r="AX67" s="84"/>
      <c r="AY67" s="84"/>
      <c r="AZ67" s="84"/>
      <c r="BA67" s="84"/>
      <c r="BB67" s="79"/>
    </row>
    <row r="68" spans="1:54" s="65" customFormat="1" x14ac:dyDescent="0.25">
      <c r="A68" s="37"/>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8"/>
      <c r="AH68" s="60"/>
      <c r="AI68" s="60"/>
      <c r="AJ68" s="84"/>
      <c r="AK68" s="84"/>
      <c r="AL68" s="84"/>
      <c r="AM68" s="84"/>
      <c r="AN68" s="84"/>
      <c r="AO68" s="84"/>
      <c r="AP68" s="84"/>
      <c r="AQ68" s="84"/>
      <c r="AR68" s="84"/>
      <c r="AS68" s="84"/>
      <c r="AT68" s="84"/>
      <c r="AU68" s="84"/>
      <c r="AV68" s="84"/>
      <c r="AW68" s="84"/>
      <c r="AX68" s="84"/>
      <c r="AY68" s="84"/>
      <c r="AZ68" s="84"/>
      <c r="BA68" s="84"/>
      <c r="BB68" s="79"/>
    </row>
    <row r="69" spans="1:54" s="65" customFormat="1" x14ac:dyDescent="0.25">
      <c r="A69" s="79"/>
      <c r="B69" s="79"/>
      <c r="C69" s="39"/>
      <c r="D69" s="39"/>
      <c r="E69" s="39"/>
      <c r="F69" s="39"/>
      <c r="G69" s="39"/>
      <c r="H69" s="39"/>
      <c r="I69" s="39"/>
      <c r="J69" s="39"/>
      <c r="K69" s="39"/>
      <c r="L69" s="39"/>
      <c r="M69" s="39"/>
      <c r="N69" s="39"/>
      <c r="O69" s="39"/>
      <c r="P69" s="39"/>
      <c r="Q69" s="39"/>
      <c r="R69" s="38"/>
      <c r="S69" s="38"/>
      <c r="T69" s="38"/>
      <c r="U69" s="38"/>
      <c r="V69" s="39"/>
      <c r="W69" s="39"/>
      <c r="X69" s="39"/>
      <c r="Y69" s="39"/>
      <c r="Z69" s="39"/>
      <c r="AA69" s="38"/>
      <c r="AB69" s="38"/>
      <c r="AC69" s="38"/>
      <c r="AD69" s="38"/>
      <c r="AE69" s="39"/>
      <c r="AF69" s="39"/>
      <c r="AG69" s="78"/>
      <c r="AH69" s="60"/>
      <c r="AI69" s="60"/>
      <c r="AJ69" s="84"/>
      <c r="AK69" s="84"/>
      <c r="AL69" s="84"/>
      <c r="AM69" s="84"/>
      <c r="AN69" s="84"/>
      <c r="AO69" s="84"/>
      <c r="AP69" s="84"/>
      <c r="AQ69" s="84"/>
      <c r="AR69" s="84"/>
      <c r="AS69" s="84"/>
      <c r="AT69" s="84"/>
      <c r="AU69" s="84"/>
      <c r="AV69" s="84"/>
      <c r="AW69" s="84"/>
      <c r="AX69" s="84"/>
      <c r="AY69" s="84"/>
      <c r="AZ69" s="84"/>
      <c r="BA69" s="84"/>
      <c r="BB69" s="79"/>
    </row>
    <row r="70" spans="1:54" s="65" customFormat="1" x14ac:dyDescent="0.25">
      <c r="A70" s="79"/>
      <c r="B70" s="79"/>
      <c r="C70" s="39"/>
      <c r="D70" s="39"/>
      <c r="E70" s="39"/>
      <c r="F70" s="39"/>
      <c r="G70" s="39"/>
      <c r="H70" s="39"/>
      <c r="I70" s="39"/>
      <c r="J70" s="39"/>
      <c r="K70" s="39"/>
      <c r="L70" s="39"/>
      <c r="M70" s="39"/>
      <c r="N70" s="39"/>
      <c r="O70" s="39"/>
      <c r="P70" s="39"/>
      <c r="Q70" s="39"/>
      <c r="R70" s="38"/>
      <c r="S70" s="38"/>
      <c r="T70" s="38"/>
      <c r="U70" s="38"/>
      <c r="V70" s="39"/>
      <c r="W70" s="39"/>
      <c r="X70" s="39"/>
      <c r="Y70" s="39"/>
      <c r="Z70" s="39"/>
      <c r="AA70" s="38"/>
      <c r="AB70" s="39"/>
      <c r="AC70" s="39"/>
      <c r="AD70" s="38"/>
      <c r="AE70" s="38"/>
      <c r="AF70" s="38"/>
      <c r="AG70" s="78"/>
      <c r="AH70" s="60"/>
      <c r="AI70" s="60"/>
      <c r="AJ70" s="84"/>
      <c r="AK70" s="84"/>
      <c r="AL70" s="84"/>
      <c r="AM70" s="84"/>
      <c r="AN70" s="84"/>
      <c r="AO70" s="84"/>
      <c r="AP70" s="84"/>
      <c r="AQ70" s="84"/>
      <c r="AR70" s="84"/>
      <c r="AS70" s="84"/>
      <c r="AT70" s="84"/>
      <c r="AU70" s="84"/>
      <c r="AV70" s="84"/>
      <c r="AW70" s="84"/>
      <c r="AX70" s="84"/>
      <c r="AY70" s="84"/>
      <c r="AZ70" s="84"/>
      <c r="BA70" s="84"/>
      <c r="BB70" s="79"/>
    </row>
    <row r="71" spans="1:54" s="65" customFormat="1" x14ac:dyDescent="0.25">
      <c r="A71" s="79"/>
      <c r="B71" s="79"/>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78"/>
      <c r="AH71" s="60"/>
      <c r="AI71" s="60"/>
      <c r="AJ71" s="84"/>
      <c r="AK71" s="84"/>
      <c r="AL71" s="84"/>
      <c r="AM71" s="84"/>
      <c r="AN71" s="84"/>
      <c r="AO71" s="84"/>
      <c r="AP71" s="84"/>
      <c r="AQ71" s="84"/>
      <c r="AR71" s="84"/>
      <c r="AS71" s="84"/>
      <c r="AT71" s="84"/>
      <c r="AU71" s="84"/>
      <c r="AV71" s="84"/>
      <c r="AW71" s="84"/>
      <c r="AX71" s="84"/>
      <c r="AY71" s="84"/>
      <c r="AZ71" s="84"/>
      <c r="BA71" s="84"/>
      <c r="BB71" s="79"/>
    </row>
    <row r="72" spans="1:54" s="65" customFormat="1" x14ac:dyDescent="0.25">
      <c r="A72" s="79"/>
      <c r="B72" s="79"/>
      <c r="C72" s="38"/>
      <c r="D72" s="38"/>
      <c r="E72" s="38"/>
      <c r="F72" s="38"/>
      <c r="G72" s="38"/>
      <c r="H72" s="38"/>
      <c r="I72" s="38"/>
      <c r="J72" s="38"/>
      <c r="K72" s="38"/>
      <c r="L72" s="38"/>
      <c r="M72" s="38"/>
      <c r="N72" s="38"/>
      <c r="O72" s="38"/>
      <c r="P72" s="38"/>
      <c r="Q72" s="38"/>
      <c r="R72" s="38"/>
      <c r="S72" s="38"/>
      <c r="T72" s="38"/>
      <c r="U72" s="39"/>
      <c r="V72" s="38"/>
      <c r="W72" s="38"/>
      <c r="X72" s="38"/>
      <c r="Y72" s="38"/>
      <c r="Z72" s="38"/>
      <c r="AA72" s="38"/>
      <c r="AB72" s="38"/>
      <c r="AC72" s="38"/>
      <c r="AD72" s="38"/>
      <c r="AE72" s="39"/>
      <c r="AF72" s="39"/>
      <c r="AG72" s="78"/>
      <c r="AH72" s="60"/>
      <c r="AI72" s="60"/>
      <c r="AJ72" s="84"/>
      <c r="AK72" s="84"/>
      <c r="AL72" s="84"/>
      <c r="AM72" s="84"/>
      <c r="AN72" s="84"/>
      <c r="AO72" s="84"/>
      <c r="AP72" s="84"/>
      <c r="AQ72" s="84"/>
      <c r="AR72" s="84"/>
      <c r="AS72" s="84"/>
      <c r="AT72" s="84"/>
      <c r="AU72" s="84"/>
      <c r="AV72" s="84"/>
      <c r="AW72" s="84"/>
      <c r="AX72" s="84"/>
      <c r="AY72" s="84"/>
      <c r="AZ72" s="84"/>
      <c r="BA72" s="84"/>
      <c r="BB72" s="79"/>
    </row>
    <row r="73" spans="1:54" s="65" customFormat="1" x14ac:dyDescent="0.25">
      <c r="A73" s="79"/>
      <c r="B73" s="52"/>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59"/>
      <c r="AH73" s="60"/>
      <c r="AI73" s="60"/>
      <c r="AJ73" s="84"/>
      <c r="AK73" s="84"/>
      <c r="AL73" s="84"/>
      <c r="AM73" s="84"/>
      <c r="AN73" s="84"/>
      <c r="AO73" s="84"/>
      <c r="AP73" s="84"/>
      <c r="AQ73" s="84"/>
      <c r="AR73" s="84"/>
      <c r="AS73" s="84"/>
      <c r="AT73" s="84"/>
      <c r="AU73" s="84"/>
      <c r="AV73" s="84"/>
      <c r="AW73" s="84"/>
      <c r="AX73" s="84"/>
      <c r="AY73" s="84"/>
      <c r="AZ73" s="84"/>
      <c r="BA73" s="84"/>
      <c r="BB73" s="79"/>
    </row>
    <row r="74" spans="1:54" s="65" customFormat="1" x14ac:dyDescent="0.25">
      <c r="A74" s="79"/>
      <c r="B74" s="60"/>
      <c r="C74" s="38"/>
      <c r="D74" s="38"/>
      <c r="E74" s="38"/>
      <c r="F74" s="38"/>
      <c r="G74" s="38"/>
      <c r="H74" s="38"/>
      <c r="I74" s="38"/>
      <c r="J74" s="38"/>
      <c r="K74" s="38"/>
      <c r="L74" s="38"/>
      <c r="M74" s="38"/>
      <c r="N74" s="38"/>
      <c r="O74" s="38"/>
      <c r="P74" s="38"/>
      <c r="Q74" s="38"/>
      <c r="R74" s="38"/>
      <c r="S74" s="38"/>
      <c r="T74" s="38"/>
      <c r="U74" s="39"/>
      <c r="V74" s="38"/>
      <c r="W74" s="38"/>
      <c r="X74" s="38"/>
      <c r="Y74" s="38"/>
      <c r="Z74" s="38"/>
      <c r="AA74" s="39"/>
      <c r="AB74" s="39"/>
      <c r="AC74" s="39"/>
      <c r="AD74" s="38"/>
      <c r="AE74" s="38"/>
      <c r="AF74" s="38"/>
      <c r="AG74" s="59"/>
      <c r="AH74" s="60"/>
      <c r="AI74" s="60"/>
      <c r="AJ74" s="84"/>
      <c r="AK74" s="84"/>
      <c r="AL74" s="84"/>
      <c r="AM74" s="84"/>
      <c r="AN74" s="84"/>
      <c r="AO74" s="84"/>
      <c r="AP74" s="84"/>
      <c r="AQ74" s="84"/>
      <c r="AR74" s="84"/>
      <c r="AS74" s="84"/>
      <c r="AT74" s="84"/>
      <c r="AU74" s="84"/>
      <c r="AV74" s="84"/>
      <c r="AW74" s="84"/>
      <c r="AX74" s="84"/>
      <c r="AY74" s="84"/>
      <c r="AZ74" s="84"/>
      <c r="BA74" s="84"/>
      <c r="BB74" s="79"/>
    </row>
    <row r="75" spans="1:54" s="65" customFormat="1" x14ac:dyDescent="0.25">
      <c r="A75" s="79"/>
      <c r="B75" s="79"/>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9"/>
      <c r="AE75" s="38"/>
      <c r="AF75" s="38"/>
      <c r="AG75" s="59"/>
      <c r="AH75" s="60"/>
      <c r="AI75" s="60"/>
      <c r="AJ75" s="84"/>
      <c r="AK75" s="84"/>
      <c r="AL75" s="84"/>
      <c r="AM75" s="84"/>
      <c r="AN75" s="84"/>
      <c r="AO75" s="84"/>
      <c r="AP75" s="84"/>
      <c r="AQ75" s="84"/>
      <c r="AR75" s="84"/>
      <c r="AS75" s="84"/>
      <c r="AT75" s="84"/>
      <c r="AU75" s="84"/>
      <c r="AV75" s="84"/>
      <c r="AW75" s="84"/>
      <c r="AX75" s="84"/>
      <c r="AY75" s="84"/>
      <c r="AZ75" s="84"/>
      <c r="BA75" s="84"/>
      <c r="BB75" s="79"/>
    </row>
    <row r="76" spans="1:54" s="65" customFormat="1" x14ac:dyDescent="0.25">
      <c r="A76" s="79"/>
      <c r="B76" s="79"/>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59"/>
      <c r="AH76" s="60"/>
      <c r="AI76" s="60"/>
      <c r="AJ76" s="84"/>
      <c r="AK76" s="84"/>
      <c r="AL76" s="84"/>
      <c r="AM76" s="84"/>
      <c r="AN76" s="84"/>
      <c r="AO76" s="84"/>
      <c r="AP76" s="84"/>
      <c r="AQ76" s="84"/>
      <c r="AR76" s="84"/>
      <c r="AS76" s="84"/>
      <c r="AT76" s="84"/>
      <c r="AU76" s="84"/>
      <c r="AV76" s="84"/>
      <c r="AW76" s="84"/>
      <c r="AX76" s="84"/>
      <c r="AY76" s="84"/>
      <c r="AZ76" s="84"/>
      <c r="BA76" s="84"/>
      <c r="BB76" s="79"/>
    </row>
    <row r="77" spans="1:54" ht="13" x14ac:dyDescent="0.3">
      <c r="A77" s="79"/>
      <c r="B77" s="79"/>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V77" s="66"/>
      <c r="AW77" s="66"/>
      <c r="AX77" s="66"/>
    </row>
    <row r="78" spans="1:54" x14ac:dyDescent="0.25">
      <c r="AJ78" s="80"/>
      <c r="AK78" s="80"/>
      <c r="AL78" s="80"/>
      <c r="AM78" s="80"/>
      <c r="AN78" s="80"/>
      <c r="AO78" s="80"/>
      <c r="AP78" s="80"/>
      <c r="AQ78" s="80"/>
      <c r="AR78" s="36"/>
      <c r="AS78" s="36"/>
      <c r="AT78" s="80"/>
      <c r="AU78" s="80"/>
    </row>
    <row r="79" spans="1:54" x14ac:dyDescent="0.25">
      <c r="AJ79" s="80"/>
      <c r="AK79" s="80"/>
      <c r="AL79" s="80"/>
      <c r="AM79" s="80"/>
      <c r="AN79" s="80"/>
      <c r="AO79" s="80"/>
      <c r="AP79" s="80"/>
      <c r="AQ79" s="80"/>
      <c r="AR79" s="36"/>
      <c r="AS79" s="36"/>
      <c r="AT79" s="80"/>
      <c r="AU79" s="80"/>
    </row>
    <row r="80" spans="1:54" x14ac:dyDescent="0.25">
      <c r="AJ80" s="80"/>
      <c r="AK80" s="80"/>
      <c r="AL80" s="80"/>
      <c r="AM80" s="80"/>
      <c r="AN80" s="80"/>
      <c r="AO80" s="80"/>
      <c r="AP80" s="80"/>
      <c r="AQ80" s="80"/>
      <c r="AR80" s="36"/>
      <c r="AS80" s="36"/>
      <c r="AT80" s="80"/>
      <c r="AU80" s="80"/>
    </row>
    <row r="81" spans="36:47" x14ac:dyDescent="0.25">
      <c r="AJ81" s="80"/>
      <c r="AK81" s="80"/>
      <c r="AL81" s="80"/>
      <c r="AM81" s="80"/>
      <c r="AN81" s="80"/>
      <c r="AO81" s="80"/>
      <c r="AP81" s="80"/>
      <c r="AQ81" s="80"/>
      <c r="AR81" s="36"/>
      <c r="AS81" s="36"/>
      <c r="AT81" s="80"/>
      <c r="AU81" s="80"/>
    </row>
    <row r="82" spans="36:47" x14ac:dyDescent="0.25">
      <c r="AJ82" s="80"/>
      <c r="AK82" s="80"/>
      <c r="AL82" s="80"/>
      <c r="AM82" s="80"/>
      <c r="AN82" s="80"/>
      <c r="AO82" s="80"/>
      <c r="AP82" s="80"/>
      <c r="AQ82" s="80"/>
      <c r="AR82" s="36"/>
      <c r="AS82" s="36"/>
      <c r="AT82" s="80"/>
      <c r="AU82" s="80"/>
    </row>
    <row r="83" spans="36:47" x14ac:dyDescent="0.25">
      <c r="AJ83" s="80"/>
      <c r="AK83" s="80"/>
      <c r="AL83" s="80"/>
      <c r="AM83" s="80"/>
      <c r="AN83" s="80"/>
      <c r="AO83" s="80"/>
      <c r="AP83" s="80"/>
      <c r="AQ83" s="80"/>
      <c r="AR83" s="36"/>
      <c r="AS83" s="36"/>
      <c r="AT83" s="80"/>
      <c r="AU83" s="80"/>
    </row>
    <row r="84" spans="36:47" x14ac:dyDescent="0.25">
      <c r="AJ84" s="80"/>
      <c r="AK84" s="80"/>
      <c r="AL84" s="80"/>
      <c r="AM84" s="80"/>
      <c r="AN84" s="80"/>
      <c r="AO84" s="80"/>
      <c r="AP84" s="80"/>
      <c r="AQ84" s="80"/>
      <c r="AR84" s="36"/>
      <c r="AS84" s="36"/>
      <c r="AT84" s="80"/>
      <c r="AU84" s="80"/>
    </row>
    <row r="85" spans="36:47" x14ac:dyDescent="0.25">
      <c r="AJ85" s="80"/>
      <c r="AK85" s="80"/>
      <c r="AL85" s="80"/>
      <c r="AM85" s="80"/>
      <c r="AN85" s="80"/>
      <c r="AO85" s="80"/>
      <c r="AP85" s="80"/>
      <c r="AQ85" s="80"/>
      <c r="AR85" s="36"/>
      <c r="AS85" s="36"/>
      <c r="AT85" s="80"/>
      <c r="AU85" s="80"/>
    </row>
    <row r="86" spans="36:47" x14ac:dyDescent="0.25">
      <c r="AJ86" s="80"/>
      <c r="AK86" s="80"/>
      <c r="AL86" s="80"/>
      <c r="AM86" s="80"/>
      <c r="AN86" s="80"/>
      <c r="AO86" s="80"/>
      <c r="AP86" s="80"/>
      <c r="AQ86" s="80"/>
      <c r="AR86" s="36"/>
      <c r="AS86" s="36"/>
      <c r="AT86" s="80"/>
      <c r="AU86" s="80"/>
    </row>
    <row r="87" spans="36:47" x14ac:dyDescent="0.25">
      <c r="AJ87" s="80"/>
      <c r="AK87" s="80"/>
      <c r="AL87" s="80"/>
      <c r="AM87" s="80"/>
      <c r="AN87" s="80"/>
      <c r="AO87" s="80"/>
      <c r="AP87" s="80"/>
      <c r="AQ87" s="80"/>
      <c r="AR87" s="36"/>
      <c r="AS87" s="36"/>
      <c r="AT87" s="80"/>
      <c r="AU87" s="80"/>
    </row>
    <row r="88" spans="36:47" x14ac:dyDescent="0.25">
      <c r="AJ88" s="80"/>
      <c r="AK88" s="80"/>
      <c r="AL88" s="80"/>
      <c r="AM88" s="80"/>
      <c r="AN88" s="80"/>
      <c r="AO88" s="80"/>
      <c r="AP88" s="80"/>
      <c r="AQ88" s="80"/>
      <c r="AR88" s="36"/>
      <c r="AS88" s="36"/>
      <c r="AT88" s="80"/>
      <c r="AU88" s="80"/>
    </row>
    <row r="89" spans="36:47" x14ac:dyDescent="0.25">
      <c r="AJ89" s="80"/>
      <c r="AK89" s="80"/>
      <c r="AL89" s="80"/>
      <c r="AM89" s="80"/>
      <c r="AN89" s="80"/>
      <c r="AO89" s="80"/>
      <c r="AP89" s="80"/>
      <c r="AQ89" s="80"/>
      <c r="AR89" s="36"/>
      <c r="AS89" s="36"/>
      <c r="AT89" s="80"/>
      <c r="AU89" s="80"/>
    </row>
    <row r="90" spans="36:47" x14ac:dyDescent="0.25">
      <c r="AJ90" s="80"/>
      <c r="AK90" s="80"/>
      <c r="AL90" s="80"/>
      <c r="AM90" s="80"/>
      <c r="AN90" s="80"/>
      <c r="AO90" s="80"/>
      <c r="AP90" s="80"/>
      <c r="AQ90" s="80"/>
      <c r="AR90" s="36"/>
      <c r="AS90" s="36"/>
      <c r="AT90" s="80"/>
      <c r="AU90" s="80"/>
    </row>
    <row r="91" spans="36:47" x14ac:dyDescent="0.25">
      <c r="AJ91" s="80"/>
      <c r="AK91" s="80"/>
      <c r="AL91" s="80"/>
      <c r="AM91" s="80"/>
      <c r="AN91" s="80"/>
      <c r="AO91" s="80"/>
      <c r="AP91" s="80"/>
      <c r="AQ91" s="80"/>
      <c r="AR91" s="36"/>
      <c r="AS91" s="36"/>
      <c r="AT91" s="80"/>
      <c r="AU91" s="80"/>
    </row>
    <row r="92" spans="36:47" x14ac:dyDescent="0.25">
      <c r="AJ92" s="80"/>
      <c r="AK92" s="80"/>
      <c r="AL92" s="80"/>
      <c r="AM92" s="80"/>
      <c r="AN92" s="80"/>
      <c r="AO92" s="80"/>
      <c r="AP92" s="80"/>
      <c r="AQ92" s="80"/>
      <c r="AR92" s="36"/>
      <c r="AS92" s="36"/>
      <c r="AT92" s="80"/>
      <c r="AU92" s="80"/>
    </row>
    <row r="93" spans="36:47" x14ac:dyDescent="0.25">
      <c r="AJ93" s="80"/>
      <c r="AK93" s="80"/>
      <c r="AL93" s="80"/>
      <c r="AM93" s="80"/>
      <c r="AN93" s="80"/>
      <c r="AO93" s="80"/>
      <c r="AP93" s="80"/>
      <c r="AQ93" s="80"/>
      <c r="AR93" s="36"/>
      <c r="AS93" s="36"/>
      <c r="AT93" s="80"/>
      <c r="AU93" s="80"/>
    </row>
    <row r="94" spans="36:47" x14ac:dyDescent="0.25">
      <c r="AJ94" s="80"/>
      <c r="AK94" s="80"/>
      <c r="AL94" s="80"/>
      <c r="AM94" s="80"/>
      <c r="AN94" s="80"/>
      <c r="AO94" s="80"/>
      <c r="AP94" s="80"/>
      <c r="AQ94" s="80"/>
      <c r="AR94" s="36"/>
      <c r="AS94" s="36"/>
      <c r="AT94" s="80"/>
      <c r="AU94" s="80"/>
    </row>
    <row r="95" spans="36:47" x14ac:dyDescent="0.25">
      <c r="AJ95" s="80"/>
      <c r="AK95" s="80"/>
      <c r="AL95" s="80"/>
      <c r="AM95" s="80"/>
      <c r="AN95" s="80"/>
      <c r="AO95" s="80"/>
      <c r="AP95" s="80"/>
      <c r="AQ95" s="80"/>
      <c r="AR95" s="36"/>
      <c r="AS95" s="36"/>
      <c r="AT95" s="80"/>
      <c r="AU95" s="80"/>
    </row>
    <row r="96" spans="36:47" x14ac:dyDescent="0.25">
      <c r="AJ96" s="80"/>
      <c r="AK96" s="80"/>
      <c r="AL96" s="80"/>
      <c r="AM96" s="80"/>
      <c r="AN96" s="80"/>
      <c r="AO96" s="80"/>
      <c r="AP96" s="80"/>
      <c r="AQ96" s="80"/>
      <c r="AR96" s="36"/>
      <c r="AS96" s="36"/>
      <c r="AT96" s="80"/>
      <c r="AU96" s="80"/>
    </row>
    <row r="97" spans="36:47" x14ac:dyDescent="0.25">
      <c r="AJ97" s="80"/>
      <c r="AK97" s="80"/>
      <c r="AL97" s="80"/>
      <c r="AM97" s="80"/>
      <c r="AN97" s="80"/>
      <c r="AO97" s="80"/>
      <c r="AP97" s="80"/>
      <c r="AQ97" s="80"/>
      <c r="AR97" s="36"/>
      <c r="AS97" s="36"/>
      <c r="AT97" s="80"/>
      <c r="AU97" s="80"/>
    </row>
    <row r="98" spans="36:47" x14ac:dyDescent="0.25">
      <c r="AJ98" s="80"/>
      <c r="AK98" s="80"/>
      <c r="AL98" s="80"/>
      <c r="AM98" s="80"/>
      <c r="AN98" s="80"/>
      <c r="AO98" s="80"/>
      <c r="AP98" s="80"/>
      <c r="AQ98" s="80"/>
      <c r="AR98" s="36"/>
      <c r="AS98" s="36"/>
      <c r="AT98" s="80"/>
      <c r="AU98" s="80"/>
    </row>
    <row r="99" spans="36:47" x14ac:dyDescent="0.25">
      <c r="AJ99" s="80"/>
      <c r="AK99" s="80"/>
      <c r="AL99" s="80"/>
      <c r="AM99" s="80"/>
      <c r="AN99" s="80"/>
      <c r="AO99" s="80"/>
      <c r="AP99" s="80"/>
      <c r="AQ99" s="80"/>
      <c r="AR99" s="36"/>
      <c r="AS99" s="36"/>
      <c r="AT99" s="80"/>
      <c r="AU99" s="80"/>
    </row>
    <row r="100" spans="36:47" x14ac:dyDescent="0.25">
      <c r="AJ100" s="80"/>
      <c r="AK100" s="80"/>
      <c r="AL100" s="80"/>
      <c r="AM100" s="80"/>
      <c r="AN100" s="80"/>
      <c r="AO100" s="80"/>
      <c r="AP100" s="80"/>
      <c r="AQ100" s="80"/>
      <c r="AR100" s="36"/>
      <c r="AS100" s="36"/>
      <c r="AT100" s="80"/>
      <c r="AU100" s="80"/>
    </row>
    <row r="101" spans="36:47" x14ac:dyDescent="0.25">
      <c r="AJ101" s="80"/>
      <c r="AK101" s="80"/>
      <c r="AL101" s="80"/>
      <c r="AM101" s="80"/>
      <c r="AN101" s="80"/>
      <c r="AO101" s="80"/>
      <c r="AP101" s="80"/>
      <c r="AQ101" s="80"/>
      <c r="AR101" s="36"/>
      <c r="AS101" s="36"/>
      <c r="AT101" s="80"/>
      <c r="AU101" s="80"/>
    </row>
    <row r="102" spans="36:47" x14ac:dyDescent="0.25">
      <c r="AJ102" s="80"/>
      <c r="AK102" s="80"/>
      <c r="AL102" s="80"/>
      <c r="AM102" s="80"/>
      <c r="AN102" s="80"/>
      <c r="AO102" s="80"/>
      <c r="AP102" s="80"/>
      <c r="AQ102" s="80"/>
      <c r="AR102" s="36"/>
      <c r="AS102" s="36"/>
      <c r="AT102" s="80"/>
      <c r="AU102" s="80"/>
    </row>
    <row r="103" spans="36:47" x14ac:dyDescent="0.25">
      <c r="AJ103" s="80"/>
      <c r="AK103" s="80"/>
      <c r="AL103" s="80"/>
      <c r="AM103" s="80"/>
      <c r="AN103" s="80"/>
      <c r="AO103" s="80"/>
      <c r="AP103" s="80"/>
      <c r="AQ103" s="80"/>
      <c r="AR103" s="36"/>
      <c r="AS103" s="36"/>
      <c r="AT103" s="80"/>
      <c r="AU103" s="80"/>
    </row>
    <row r="104" spans="36:47" x14ac:dyDescent="0.25">
      <c r="AJ104" s="80"/>
      <c r="AK104" s="80"/>
      <c r="AL104" s="80"/>
      <c r="AM104" s="80"/>
      <c r="AN104" s="80"/>
      <c r="AO104" s="80"/>
      <c r="AP104" s="80"/>
      <c r="AQ104" s="80"/>
      <c r="AR104" s="36"/>
      <c r="AS104" s="36"/>
      <c r="AT104" s="80"/>
      <c r="AU104" s="80"/>
    </row>
    <row r="105" spans="36:47" x14ac:dyDescent="0.25">
      <c r="AJ105" s="80"/>
      <c r="AK105" s="80"/>
      <c r="AL105" s="80"/>
      <c r="AM105" s="80"/>
      <c r="AN105" s="80"/>
      <c r="AO105" s="80"/>
      <c r="AP105" s="80"/>
      <c r="AQ105" s="80"/>
      <c r="AR105" s="36"/>
      <c r="AS105" s="36"/>
      <c r="AT105" s="80"/>
      <c r="AU105" s="80"/>
    </row>
    <row r="106" spans="36:47" x14ac:dyDescent="0.25">
      <c r="AJ106" s="80"/>
      <c r="AK106" s="80"/>
      <c r="AL106" s="80"/>
      <c r="AM106" s="80"/>
      <c r="AN106" s="80"/>
      <c r="AO106" s="80"/>
      <c r="AP106" s="80"/>
      <c r="AQ106" s="80"/>
      <c r="AR106" s="36"/>
      <c r="AS106" s="36"/>
      <c r="AT106" s="80"/>
      <c r="AU106" s="80"/>
    </row>
    <row r="107" spans="36:47" x14ac:dyDescent="0.25">
      <c r="AJ107" s="80"/>
      <c r="AK107" s="80"/>
      <c r="AL107" s="80"/>
      <c r="AM107" s="80"/>
      <c r="AN107" s="80"/>
      <c r="AO107" s="80"/>
      <c r="AP107" s="80"/>
      <c r="AQ107" s="80"/>
      <c r="AR107" s="36"/>
      <c r="AS107" s="36"/>
      <c r="AT107" s="80"/>
      <c r="AU107" s="80"/>
    </row>
    <row r="108" spans="36:47" x14ac:dyDescent="0.25">
      <c r="AJ108" s="80"/>
      <c r="AK108" s="80"/>
      <c r="AL108" s="80"/>
      <c r="AM108" s="80"/>
      <c r="AN108" s="80"/>
      <c r="AO108" s="80"/>
      <c r="AP108" s="80"/>
      <c r="AQ108" s="80"/>
      <c r="AR108" s="36"/>
      <c r="AS108" s="36"/>
      <c r="AT108" s="80"/>
      <c r="AU108" s="80"/>
    </row>
    <row r="109" spans="36:47" x14ac:dyDescent="0.25">
      <c r="AJ109" s="80"/>
      <c r="AK109" s="80"/>
      <c r="AL109" s="80"/>
      <c r="AM109" s="80"/>
      <c r="AN109" s="80"/>
      <c r="AO109" s="80"/>
      <c r="AP109" s="80"/>
      <c r="AQ109" s="80"/>
      <c r="AR109" s="36"/>
      <c r="AS109" s="36"/>
      <c r="AT109" s="80"/>
      <c r="AU109" s="80"/>
    </row>
    <row r="110" spans="36:47" x14ac:dyDescent="0.25">
      <c r="AJ110" s="80"/>
      <c r="AK110" s="80"/>
      <c r="AL110" s="80"/>
      <c r="AM110" s="80"/>
      <c r="AN110" s="80"/>
      <c r="AO110" s="80"/>
      <c r="AP110" s="80"/>
      <c r="AQ110" s="80"/>
      <c r="AR110" s="36"/>
      <c r="AS110" s="36"/>
      <c r="AT110" s="80"/>
      <c r="AU110" s="80"/>
    </row>
    <row r="111" spans="36:47" x14ac:dyDescent="0.25">
      <c r="AJ111" s="80"/>
      <c r="AK111" s="80"/>
      <c r="AL111" s="80"/>
      <c r="AM111" s="80"/>
      <c r="AN111" s="80"/>
      <c r="AO111" s="80"/>
      <c r="AP111" s="80"/>
      <c r="AQ111" s="80"/>
      <c r="AR111" s="36"/>
      <c r="AS111" s="36"/>
      <c r="AT111" s="80"/>
      <c r="AU111" s="80"/>
    </row>
    <row r="112" spans="36:47" x14ac:dyDescent="0.25">
      <c r="AJ112" s="80"/>
      <c r="AK112" s="80"/>
      <c r="AL112" s="80"/>
      <c r="AM112" s="80"/>
      <c r="AN112" s="80"/>
      <c r="AO112" s="80"/>
      <c r="AP112" s="80"/>
      <c r="AQ112" s="80"/>
      <c r="AR112" s="36"/>
      <c r="AS112" s="36"/>
      <c r="AT112" s="80"/>
      <c r="AU112" s="80"/>
    </row>
    <row r="113" spans="36:47" x14ac:dyDescent="0.25">
      <c r="AJ113" s="80"/>
      <c r="AK113" s="80"/>
      <c r="AL113" s="80"/>
      <c r="AM113" s="80"/>
      <c r="AN113" s="80"/>
      <c r="AO113" s="80"/>
      <c r="AP113" s="80"/>
      <c r="AQ113" s="80"/>
      <c r="AR113" s="36"/>
      <c r="AS113" s="36"/>
      <c r="AT113" s="80"/>
      <c r="AU113" s="80"/>
    </row>
    <row r="114" spans="36:47" x14ac:dyDescent="0.25">
      <c r="AJ114" s="80"/>
      <c r="AK114" s="80"/>
      <c r="AL114" s="80"/>
      <c r="AM114" s="80"/>
      <c r="AN114" s="80"/>
      <c r="AO114" s="80"/>
      <c r="AP114" s="80"/>
      <c r="AQ114" s="80"/>
      <c r="AR114" s="36"/>
      <c r="AS114" s="36"/>
      <c r="AT114" s="80"/>
      <c r="AU114" s="80"/>
    </row>
    <row r="115" spans="36:47" x14ac:dyDescent="0.25">
      <c r="AJ115" s="80"/>
      <c r="AK115" s="80"/>
      <c r="AL115" s="80"/>
      <c r="AM115" s="80"/>
      <c r="AN115" s="80"/>
      <c r="AO115" s="80"/>
      <c r="AP115" s="80"/>
      <c r="AQ115" s="80"/>
      <c r="AR115" s="36"/>
      <c r="AS115" s="36"/>
      <c r="AT115" s="80"/>
      <c r="AU115" s="80"/>
    </row>
    <row r="116" spans="36:47" x14ac:dyDescent="0.25">
      <c r="AJ116" s="80"/>
      <c r="AK116" s="80"/>
      <c r="AL116" s="80"/>
      <c r="AM116" s="80"/>
      <c r="AN116" s="80"/>
      <c r="AO116" s="80"/>
      <c r="AP116" s="80"/>
      <c r="AQ116" s="80"/>
      <c r="AR116" s="36"/>
      <c r="AS116" s="36"/>
      <c r="AT116" s="80"/>
      <c r="AU116" s="80"/>
    </row>
  </sheetData>
  <mergeCells count="18">
    <mergeCell ref="BC5:BD5"/>
    <mergeCell ref="U5:W5"/>
    <mergeCell ref="X5:Z5"/>
    <mergeCell ref="AA5:AC5"/>
    <mergeCell ref="AD5:AF5"/>
    <mergeCell ref="AM5:AN5"/>
    <mergeCell ref="AO5:AP5"/>
    <mergeCell ref="AQ5:AR5"/>
    <mergeCell ref="AS5:AT5"/>
    <mergeCell ref="AW5:AX5"/>
    <mergeCell ref="AY5:AZ5"/>
    <mergeCell ref="BA5:BB5"/>
    <mergeCell ref="R5:T5"/>
    <mergeCell ref="C5:E5"/>
    <mergeCell ref="F5:H5"/>
    <mergeCell ref="I5:K5"/>
    <mergeCell ref="L5:N5"/>
    <mergeCell ref="O5:Q5"/>
  </mergeCells>
  <conditionalFormatting sqref="R75">
    <cfRule type="cellIs" dxfId="87" priority="42" operator="notEqual">
      <formula>SUM(R69:R74)</formula>
    </cfRule>
  </conditionalFormatting>
  <conditionalFormatting sqref="AA75 U75 C75 E75:F75 H75:I75 K75:L75 N75:O75 Q75 W75 AC75:AD75 AF75">
    <cfRule type="cellIs" dxfId="86" priority="43" operator="notEqual">
      <formula>SUM(C69:C74)</formula>
    </cfRule>
  </conditionalFormatting>
  <conditionalFormatting sqref="T75">
    <cfRule type="cellIs" dxfId="85" priority="44" operator="notEqual">
      <formula>SUM(T69:T74)</formula>
    </cfRule>
  </conditionalFormatting>
  <conditionalFormatting sqref="X75 Z75">
    <cfRule type="cellIs" dxfId="84" priority="41" operator="notEqual">
      <formula>SUM(X69:X74)</formula>
    </cfRule>
  </conditionalFormatting>
  <conditionalFormatting sqref="X43 C43:C45 E43:F45 H43:I45 K43:L45 N43:O45 Q43:R45 T43:U45 W43:W45 Z43:AA43 AC43:AD43 AF43 AG29:AI33">
    <cfRule type="cellIs" dxfId="83" priority="40" operator="notEqual">
      <formula>0</formula>
    </cfRule>
  </conditionalFormatting>
  <conditionalFormatting sqref="X44 Z44:AA44 AC44:AD44 AF44">
    <cfRule type="cellIs" dxfId="82" priority="39" operator="notEqual">
      <formula>0</formula>
    </cfRule>
  </conditionalFormatting>
  <conditionalFormatting sqref="X45 Z45:AA45 AC45:AD45 AF45">
    <cfRule type="cellIs" dxfId="81" priority="38" operator="notEqual">
      <formula>0</formula>
    </cfRule>
  </conditionalFormatting>
  <conditionalFormatting sqref="AI35">
    <cfRule type="cellIs" dxfId="80" priority="32" operator="notEqual">
      <formula>0</formula>
    </cfRule>
  </conditionalFormatting>
  <conditionalFormatting sqref="AG34">
    <cfRule type="cellIs" dxfId="79" priority="36" operator="notEqual">
      <formula>0</formula>
    </cfRule>
  </conditionalFormatting>
  <conditionalFormatting sqref="AG35">
    <cfRule type="cellIs" dxfId="78" priority="35" operator="notEqual">
      <formula>0</formula>
    </cfRule>
  </conditionalFormatting>
  <conditionalFormatting sqref="AI34">
    <cfRule type="cellIs" dxfId="77" priority="33" operator="notEqual">
      <formula>0</formula>
    </cfRule>
  </conditionalFormatting>
  <conditionalFormatting sqref="D75">
    <cfRule type="cellIs" dxfId="76" priority="30" operator="notEqual">
      <formula>SUM(D69:D74)</formula>
    </cfRule>
  </conditionalFormatting>
  <conditionalFormatting sqref="D43:D45">
    <cfRule type="cellIs" dxfId="75" priority="29" operator="notEqual">
      <formula>0</formula>
    </cfRule>
  </conditionalFormatting>
  <conditionalFormatting sqref="G75">
    <cfRule type="cellIs" dxfId="74" priority="28" operator="notEqual">
      <formula>SUM(G69:G74)</formula>
    </cfRule>
  </conditionalFormatting>
  <conditionalFormatting sqref="G43:G45">
    <cfRule type="cellIs" dxfId="73" priority="27" operator="notEqual">
      <formula>0</formula>
    </cfRule>
  </conditionalFormatting>
  <conditionalFormatting sqref="J75">
    <cfRule type="cellIs" dxfId="72" priority="26" operator="notEqual">
      <formula>SUM(J69:J74)</formula>
    </cfRule>
  </conditionalFormatting>
  <conditionalFormatting sqref="J43:J45">
    <cfRule type="cellIs" dxfId="71" priority="25" operator="notEqual">
      <formula>0</formula>
    </cfRule>
  </conditionalFormatting>
  <conditionalFormatting sqref="M75">
    <cfRule type="cellIs" dxfId="70" priority="24" operator="notEqual">
      <formula>SUM(M69:M74)</formula>
    </cfRule>
  </conditionalFormatting>
  <conditionalFormatting sqref="M43:M45">
    <cfRule type="cellIs" dxfId="69" priority="23" operator="notEqual">
      <formula>0</formula>
    </cfRule>
  </conditionalFormatting>
  <conditionalFormatting sqref="P75">
    <cfRule type="cellIs" dxfId="68" priority="22" operator="notEqual">
      <formula>SUM(P69:P74)</formula>
    </cfRule>
  </conditionalFormatting>
  <conditionalFormatting sqref="P43:P45">
    <cfRule type="cellIs" dxfId="67" priority="21" operator="notEqual">
      <formula>0</formula>
    </cfRule>
  </conditionalFormatting>
  <conditionalFormatting sqref="S75">
    <cfRule type="cellIs" dxfId="66" priority="20" operator="notEqual">
      <formula>SUM(S69:S74)</formula>
    </cfRule>
  </conditionalFormatting>
  <conditionalFormatting sqref="S43:S45">
    <cfRule type="cellIs" dxfId="65" priority="19" operator="notEqual">
      <formula>0</formula>
    </cfRule>
  </conditionalFormatting>
  <conditionalFormatting sqref="V75">
    <cfRule type="cellIs" dxfId="64" priority="18" operator="notEqual">
      <formula>SUM(V69:V74)</formula>
    </cfRule>
  </conditionalFormatting>
  <conditionalFormatting sqref="V43:V45">
    <cfRule type="cellIs" dxfId="63" priority="17" operator="notEqual">
      <formula>0</formula>
    </cfRule>
  </conditionalFormatting>
  <conditionalFormatting sqref="Y75">
    <cfRule type="cellIs" dxfId="62" priority="16" operator="notEqual">
      <formula>SUM(Y69:Y74)</formula>
    </cfRule>
  </conditionalFormatting>
  <conditionalFormatting sqref="Y43">
    <cfRule type="cellIs" dxfId="61" priority="15" operator="notEqual">
      <formula>0</formula>
    </cfRule>
  </conditionalFormatting>
  <conditionalFormatting sqref="Y44">
    <cfRule type="cellIs" dxfId="60" priority="14" operator="notEqual">
      <formula>0</formula>
    </cfRule>
  </conditionalFormatting>
  <conditionalFormatting sqref="Y45">
    <cfRule type="cellIs" dxfId="59" priority="13" operator="notEqual">
      <formula>0</formula>
    </cfRule>
  </conditionalFormatting>
  <conditionalFormatting sqref="AB75">
    <cfRule type="cellIs" dxfId="58" priority="12" operator="notEqual">
      <formula>SUM(AB69:AB74)</formula>
    </cfRule>
  </conditionalFormatting>
  <conditionalFormatting sqref="AB43">
    <cfRule type="cellIs" dxfId="57" priority="11" operator="notEqual">
      <formula>0</formula>
    </cfRule>
  </conditionalFormatting>
  <conditionalFormatting sqref="AB44">
    <cfRule type="cellIs" dxfId="56" priority="10" operator="notEqual">
      <formula>0</formula>
    </cfRule>
  </conditionalFormatting>
  <conditionalFormatting sqref="AB45">
    <cfRule type="cellIs" dxfId="55" priority="9" operator="notEqual">
      <formula>0</formula>
    </cfRule>
  </conditionalFormatting>
  <conditionalFormatting sqref="AE75">
    <cfRule type="cellIs" dxfId="54" priority="8" operator="notEqual">
      <formula>SUM(AE69:AE74)</formula>
    </cfRule>
  </conditionalFormatting>
  <conditionalFormatting sqref="AE43">
    <cfRule type="cellIs" dxfId="53" priority="7" operator="notEqual">
      <formula>0</formula>
    </cfRule>
  </conditionalFormatting>
  <conditionalFormatting sqref="AE44">
    <cfRule type="cellIs" dxfId="52" priority="6" operator="notEqual">
      <formula>0</formula>
    </cfRule>
  </conditionalFormatting>
  <conditionalFormatting sqref="AE45">
    <cfRule type="cellIs" dxfId="51" priority="5" operator="notEqual">
      <formula>0</formula>
    </cfRule>
  </conditionalFormatting>
  <conditionalFormatting sqref="AH35">
    <cfRule type="cellIs" dxfId="50" priority="2" operator="notEqual">
      <formula>0</formula>
    </cfRule>
  </conditionalFormatting>
  <conditionalFormatting sqref="AH34">
    <cfRule type="cellIs" dxfId="49" priority="3" operator="notEqual">
      <formula>0</formula>
    </cfRule>
  </conditionalFormatting>
  <pageMargins left="0.75" right="0.75" top="1" bottom="1" header="0.5" footer="0.5"/>
  <pageSetup paperSize="9" scale="45" orientation="landscape" r:id="rId1"/>
  <headerFooter alignWithMargins="0">
    <oddFooter>&amp;L&amp;A&amp;C&amp;F&amp;R&amp;D&amp;T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93"/>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20" width="7.1796875" style="84" customWidth="1"/>
    <col min="21" max="22" width="7.81640625" style="84" customWidth="1"/>
    <col min="23" max="32" width="7.1796875" style="84" customWidth="1"/>
    <col min="33" max="33" width="8.81640625" style="84" customWidth="1"/>
    <col min="34" max="34" width="36.81640625" style="84" customWidth="1"/>
    <col min="35" max="42" width="9.1796875" style="84" customWidth="1"/>
    <col min="43" max="16384" width="9.1796875" style="84"/>
  </cols>
  <sheetData>
    <row r="1" spans="1:100" x14ac:dyDescent="0.25">
      <c r="C1" s="150"/>
      <c r="D1" s="150"/>
      <c r="E1" s="150"/>
      <c r="F1" s="150"/>
      <c r="G1" s="150"/>
      <c r="H1" s="150"/>
      <c r="I1" s="150"/>
      <c r="J1" s="150"/>
      <c r="K1" s="150"/>
      <c r="L1" s="150"/>
      <c r="M1" s="150"/>
      <c r="N1" s="150"/>
      <c r="O1" s="150"/>
      <c r="P1" s="150"/>
      <c r="Q1" s="150"/>
      <c r="R1" s="150"/>
      <c r="S1" s="150"/>
      <c r="T1" s="150"/>
      <c r="U1" s="150"/>
      <c r="V1" s="150"/>
    </row>
    <row r="2" spans="1:100" ht="18" x14ac:dyDescent="0.4">
      <c r="B2" s="40"/>
      <c r="C2" s="68"/>
      <c r="D2" s="68"/>
      <c r="E2" s="68"/>
      <c r="F2" s="68"/>
      <c r="G2" s="68"/>
      <c r="H2" s="68"/>
      <c r="I2" s="68"/>
      <c r="J2" s="68"/>
      <c r="K2" s="68"/>
      <c r="L2" s="68"/>
      <c r="M2" s="31"/>
      <c r="N2" s="68"/>
      <c r="O2" s="68"/>
      <c r="P2" s="68"/>
      <c r="Q2" s="68"/>
      <c r="R2" s="68"/>
      <c r="S2" s="68"/>
      <c r="T2" s="68"/>
      <c r="U2" s="68"/>
      <c r="V2" s="68"/>
      <c r="W2" s="81"/>
      <c r="X2" s="81"/>
      <c r="AH2" s="86"/>
      <c r="AI2" s="86"/>
      <c r="AJ2" s="86"/>
      <c r="AK2" s="86"/>
      <c r="AL2" s="86"/>
      <c r="AM2" s="86"/>
      <c r="AN2" s="86"/>
      <c r="AO2" s="86"/>
      <c r="AP2" s="86"/>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row>
    <row r="3" spans="1:100" ht="17.5" x14ac:dyDescent="0.4">
      <c r="B3" s="177" t="s">
        <v>68</v>
      </c>
      <c r="C3" s="68"/>
      <c r="D3" s="68"/>
      <c r="E3" s="68"/>
      <c r="F3" s="68"/>
      <c r="G3" s="68"/>
      <c r="H3" s="68"/>
      <c r="I3" s="68"/>
      <c r="J3" s="68"/>
      <c r="K3" s="68"/>
      <c r="L3" s="68"/>
      <c r="M3" s="68"/>
      <c r="N3" s="68"/>
      <c r="O3" s="68"/>
      <c r="P3" s="68"/>
      <c r="Q3" s="68"/>
      <c r="R3" s="68"/>
      <c r="S3" s="68"/>
      <c r="T3" s="68"/>
      <c r="U3" s="68"/>
      <c r="V3" s="68"/>
      <c r="W3" s="81"/>
      <c r="X3" s="81"/>
      <c r="AH3" s="86"/>
      <c r="AI3" s="86"/>
      <c r="AJ3" s="86"/>
      <c r="AK3" s="86"/>
      <c r="AL3" s="86"/>
      <c r="AM3" s="86"/>
      <c r="AN3" s="86"/>
      <c r="AO3" s="86"/>
      <c r="AP3" s="86"/>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row>
    <row r="4" spans="1:100" ht="13" x14ac:dyDescent="0.3">
      <c r="C4" s="68"/>
      <c r="D4" s="68"/>
      <c r="E4" s="68"/>
      <c r="F4" s="68"/>
      <c r="G4" s="68"/>
      <c r="H4" s="68"/>
      <c r="I4" s="68"/>
      <c r="J4" s="68"/>
      <c r="K4" s="68"/>
      <c r="L4" s="68"/>
      <c r="M4" s="41"/>
      <c r="N4" s="68"/>
      <c r="O4" s="68"/>
      <c r="P4" s="68"/>
      <c r="Q4" s="68"/>
      <c r="R4" s="68"/>
      <c r="S4" s="68"/>
      <c r="T4" s="68"/>
      <c r="U4" s="68"/>
      <c r="V4" s="68"/>
      <c r="W4" s="81"/>
      <c r="X4" s="81"/>
      <c r="Y4" s="87"/>
      <c r="Z4" s="29"/>
      <c r="AA4" s="29"/>
      <c r="AB4" s="29"/>
      <c r="AC4" s="29"/>
      <c r="AD4" s="29"/>
      <c r="AE4" s="29"/>
      <c r="AF4" s="29"/>
      <c r="AG4" s="83"/>
      <c r="AH4" s="30"/>
      <c r="AI4" s="87"/>
      <c r="AJ4" s="29"/>
      <c r="AK4" s="29"/>
      <c r="AL4" s="29"/>
      <c r="AM4" s="29"/>
      <c r="AN4" s="29"/>
      <c r="AO4" s="29"/>
      <c r="AP4" s="29"/>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row>
    <row r="5" spans="1:100" s="43" customFormat="1" ht="25.5" customHeight="1" x14ac:dyDescent="0.3">
      <c r="A5" s="42"/>
      <c r="B5" s="152"/>
      <c r="C5" s="238" t="s">
        <v>16</v>
      </c>
      <c r="D5" s="239"/>
      <c r="E5" s="240" t="s">
        <v>17</v>
      </c>
      <c r="F5" s="241"/>
      <c r="G5" s="238" t="s">
        <v>33</v>
      </c>
      <c r="H5" s="239"/>
      <c r="I5" s="240" t="s">
        <v>15</v>
      </c>
      <c r="J5" s="241"/>
      <c r="K5" s="238" t="s">
        <v>34</v>
      </c>
      <c r="L5" s="239"/>
      <c r="M5" s="238" t="s">
        <v>32</v>
      </c>
      <c r="N5" s="239"/>
      <c r="O5" s="240" t="s">
        <v>35</v>
      </c>
      <c r="P5" s="241"/>
      <c r="Q5" s="238" t="s">
        <v>25</v>
      </c>
      <c r="R5" s="239"/>
      <c r="S5" s="242" t="s">
        <v>45</v>
      </c>
      <c r="T5" s="243"/>
      <c r="U5" s="244" t="s">
        <v>11</v>
      </c>
      <c r="V5" s="245"/>
      <c r="W5" s="70"/>
      <c r="X5" s="88"/>
      <c r="Y5" s="237"/>
      <c r="Z5" s="237"/>
      <c r="AA5" s="237"/>
      <c r="AB5" s="237"/>
      <c r="AC5" s="237"/>
      <c r="AD5" s="237"/>
      <c r="AE5" s="237"/>
      <c r="AF5" s="237"/>
      <c r="AG5" s="83"/>
      <c r="AH5" s="89"/>
      <c r="AI5" s="237"/>
      <c r="AJ5" s="237"/>
      <c r="AK5" s="237"/>
      <c r="AL5" s="237"/>
      <c r="AM5" s="237"/>
      <c r="AN5" s="237"/>
      <c r="AO5" s="237"/>
      <c r="AP5" s="237"/>
    </row>
    <row r="6" spans="1:100" ht="3" customHeight="1" x14ac:dyDescent="0.3">
      <c r="B6" s="53"/>
      <c r="C6" s="44"/>
      <c r="D6" s="44"/>
      <c r="E6" s="85"/>
      <c r="F6" s="85"/>
      <c r="G6" s="44"/>
      <c r="H6" s="44"/>
      <c r="I6" s="85"/>
      <c r="J6" s="85"/>
      <c r="K6" s="44"/>
      <c r="L6" s="44"/>
      <c r="M6" s="44"/>
      <c r="N6" s="44"/>
      <c r="O6" s="85"/>
      <c r="P6" s="85"/>
      <c r="Q6" s="44"/>
      <c r="R6" s="44"/>
      <c r="S6" s="44"/>
      <c r="T6" s="44"/>
      <c r="U6" s="57"/>
      <c r="V6" s="44"/>
      <c r="Y6" s="94"/>
      <c r="Z6" s="94"/>
      <c r="AA6" s="94"/>
      <c r="AB6" s="94"/>
      <c r="AC6" s="94"/>
      <c r="AD6" s="94"/>
      <c r="AE6" s="94"/>
      <c r="AF6" s="94"/>
      <c r="AG6" s="83"/>
      <c r="AH6" s="28"/>
      <c r="AI6" s="94"/>
      <c r="AJ6" s="94"/>
      <c r="AK6" s="94"/>
      <c r="AL6" s="94"/>
      <c r="AM6" s="94"/>
      <c r="AN6" s="94"/>
      <c r="AO6" s="94"/>
      <c r="AP6" s="94"/>
    </row>
    <row r="7" spans="1:100" s="66" customFormat="1" ht="25.5" customHeight="1" x14ac:dyDescent="0.3">
      <c r="A7" s="84"/>
      <c r="B7" s="71" t="s">
        <v>0</v>
      </c>
      <c r="C7" s="141" t="s">
        <v>244</v>
      </c>
      <c r="D7" s="142" t="s">
        <v>48</v>
      </c>
      <c r="E7" s="128" t="s">
        <v>244</v>
      </c>
      <c r="F7" s="129" t="s">
        <v>48</v>
      </c>
      <c r="G7" s="141" t="s">
        <v>244</v>
      </c>
      <c r="H7" s="142" t="s">
        <v>48</v>
      </c>
      <c r="I7" s="128" t="s">
        <v>244</v>
      </c>
      <c r="J7" s="129" t="s">
        <v>48</v>
      </c>
      <c r="K7" s="141" t="s">
        <v>244</v>
      </c>
      <c r="L7" s="142" t="s">
        <v>48</v>
      </c>
      <c r="M7" s="143" t="s">
        <v>244</v>
      </c>
      <c r="N7" s="142" t="s">
        <v>48</v>
      </c>
      <c r="O7" s="128" t="s">
        <v>244</v>
      </c>
      <c r="P7" s="129" t="s">
        <v>48</v>
      </c>
      <c r="Q7" s="141" t="s">
        <v>244</v>
      </c>
      <c r="R7" s="142" t="s">
        <v>48</v>
      </c>
      <c r="S7" s="141" t="s">
        <v>244</v>
      </c>
      <c r="T7" s="142" t="s">
        <v>48</v>
      </c>
      <c r="U7" s="141" t="s">
        <v>244</v>
      </c>
      <c r="V7" s="142" t="s">
        <v>48</v>
      </c>
      <c r="Y7" s="90"/>
      <c r="Z7" s="91"/>
      <c r="AA7" s="92"/>
      <c r="AB7" s="91"/>
      <c r="AC7" s="92"/>
      <c r="AD7" s="91"/>
      <c r="AE7" s="92"/>
      <c r="AF7" s="91"/>
      <c r="AG7" s="83"/>
      <c r="AH7" s="3"/>
      <c r="AI7" s="90"/>
      <c r="AJ7" s="91"/>
      <c r="AK7" s="92"/>
      <c r="AL7" s="91"/>
      <c r="AM7" s="92"/>
      <c r="AN7" s="91"/>
      <c r="AO7" s="92"/>
      <c r="AP7" s="91"/>
    </row>
    <row r="8" spans="1:100" ht="13" x14ac:dyDescent="0.3">
      <c r="B8" s="34" t="s">
        <v>1</v>
      </c>
      <c r="C8" s="57">
        <v>294.89999999999998</v>
      </c>
      <c r="D8" s="44">
        <v>251.4</v>
      </c>
      <c r="E8" s="45">
        <v>181.4</v>
      </c>
      <c r="F8" s="46">
        <v>138.4</v>
      </c>
      <c r="G8" s="57">
        <v>308.8</v>
      </c>
      <c r="H8" s="44">
        <v>326.2</v>
      </c>
      <c r="I8" s="45">
        <v>112.9</v>
      </c>
      <c r="J8" s="46">
        <v>118.9</v>
      </c>
      <c r="K8" s="57">
        <v>96.7</v>
      </c>
      <c r="L8" s="44">
        <v>90.2</v>
      </c>
      <c r="M8" s="57">
        <v>426</v>
      </c>
      <c r="N8" s="44">
        <v>397.9</v>
      </c>
      <c r="O8" s="45">
        <v>319.2</v>
      </c>
      <c r="P8" s="46">
        <v>306.7</v>
      </c>
      <c r="Q8" s="57">
        <v>117.3</v>
      </c>
      <c r="R8" s="44">
        <v>124.4</v>
      </c>
      <c r="S8" s="57">
        <v>5.8</v>
      </c>
      <c r="T8" s="44">
        <v>4.4000000000000004</v>
      </c>
      <c r="U8" s="57">
        <v>1249.5</v>
      </c>
      <c r="V8" s="44">
        <v>1194.5</v>
      </c>
      <c r="W8" s="93"/>
      <c r="X8" s="66"/>
      <c r="Y8" s="94"/>
      <c r="Z8" s="94"/>
      <c r="AA8" s="94"/>
      <c r="AB8" s="94"/>
      <c r="AC8" s="94"/>
      <c r="AD8" s="94"/>
      <c r="AE8" s="94"/>
      <c r="AF8" s="94"/>
      <c r="AG8" s="83"/>
      <c r="AH8" s="27"/>
      <c r="AI8" s="94"/>
      <c r="AJ8" s="94"/>
      <c r="AK8" s="94"/>
      <c r="AL8" s="94"/>
      <c r="AM8" s="94"/>
      <c r="AN8" s="94"/>
      <c r="AO8" s="94"/>
      <c r="AP8" s="94"/>
    </row>
    <row r="9" spans="1:100" ht="13" x14ac:dyDescent="0.3">
      <c r="B9" s="34" t="s">
        <v>2</v>
      </c>
      <c r="C9" s="76">
        <v>12.8</v>
      </c>
      <c r="D9" s="77">
        <v>8.1999999999999993</v>
      </c>
      <c r="E9" s="45">
        <v>3.8</v>
      </c>
      <c r="F9" s="46">
        <v>0.1</v>
      </c>
      <c r="G9" s="76">
        <v>6.5</v>
      </c>
      <c r="H9" s="77">
        <v>6.9</v>
      </c>
      <c r="I9" s="45">
        <v>0.1</v>
      </c>
      <c r="J9" s="46">
        <v>0</v>
      </c>
      <c r="K9" s="76">
        <v>1.9</v>
      </c>
      <c r="L9" s="77">
        <v>2.2999999999999998</v>
      </c>
      <c r="M9" s="76">
        <v>2.9</v>
      </c>
      <c r="N9" s="77">
        <v>0.2</v>
      </c>
      <c r="O9" s="45">
        <v>0.8</v>
      </c>
      <c r="P9" s="46">
        <v>0.3</v>
      </c>
      <c r="Q9" s="76">
        <v>28</v>
      </c>
      <c r="R9" s="77">
        <v>29.9</v>
      </c>
      <c r="S9" s="76">
        <v>-0.1</v>
      </c>
      <c r="T9" s="77">
        <v>0</v>
      </c>
      <c r="U9" s="76">
        <v>52</v>
      </c>
      <c r="V9" s="77">
        <v>47.5</v>
      </c>
      <c r="X9" s="66"/>
      <c r="Y9" s="96"/>
      <c r="Z9" s="96"/>
      <c r="AA9" s="96"/>
      <c r="AB9" s="96"/>
      <c r="AC9" s="96"/>
      <c r="AD9" s="96"/>
      <c r="AE9" s="96"/>
      <c r="AF9" s="96"/>
      <c r="AG9" s="83"/>
      <c r="AH9" s="95"/>
      <c r="AI9" s="96"/>
      <c r="AJ9" s="96"/>
      <c r="AK9" s="97"/>
      <c r="AL9" s="97"/>
      <c r="AM9" s="96"/>
      <c r="AN9" s="96"/>
      <c r="AO9" s="96"/>
      <c r="AP9" s="96"/>
    </row>
    <row r="10" spans="1:100" ht="13" x14ac:dyDescent="0.3">
      <c r="B10" s="34" t="s">
        <v>36</v>
      </c>
      <c r="C10" s="57">
        <v>-154.30000000000001</v>
      </c>
      <c r="D10" s="44">
        <v>-119.4</v>
      </c>
      <c r="E10" s="45">
        <v>-97.9</v>
      </c>
      <c r="F10" s="46">
        <v>-65.099999999999994</v>
      </c>
      <c r="G10" s="57">
        <v>-84.9</v>
      </c>
      <c r="H10" s="44">
        <v>-89.8</v>
      </c>
      <c r="I10" s="45">
        <v>-31.9</v>
      </c>
      <c r="J10" s="46">
        <v>-33.199999999999996</v>
      </c>
      <c r="K10" s="57">
        <v>-27</v>
      </c>
      <c r="L10" s="44">
        <v>-28.2</v>
      </c>
      <c r="M10" s="57">
        <v>-199.5</v>
      </c>
      <c r="N10" s="44">
        <v>-197.4</v>
      </c>
      <c r="O10" s="45">
        <v>-147.80000000000001</v>
      </c>
      <c r="P10" s="46">
        <v>-146.80000000000001</v>
      </c>
      <c r="Q10" s="57">
        <v>-42.8</v>
      </c>
      <c r="R10" s="44">
        <v>-39.1</v>
      </c>
      <c r="S10" s="57">
        <v>-38.9</v>
      </c>
      <c r="T10" s="44">
        <v>-40.199999999999996</v>
      </c>
      <c r="U10" s="57">
        <v>-547.4</v>
      </c>
      <c r="V10" s="44">
        <v>-514.1</v>
      </c>
      <c r="X10" s="66"/>
      <c r="Y10" s="94"/>
      <c r="Z10" s="94"/>
      <c r="AA10" s="94"/>
      <c r="AB10" s="94"/>
      <c r="AC10" s="94"/>
      <c r="AD10" s="94"/>
      <c r="AE10" s="94"/>
      <c r="AF10" s="94"/>
      <c r="AG10" s="83"/>
      <c r="AH10" s="27"/>
      <c r="AI10" s="94"/>
      <c r="AJ10" s="94"/>
      <c r="AK10" s="94"/>
      <c r="AL10" s="94"/>
      <c r="AM10" s="94"/>
      <c r="AN10" s="94"/>
      <c r="AO10" s="94"/>
      <c r="AP10" s="94"/>
    </row>
    <row r="11" spans="1:100" s="49" customFormat="1" ht="13" x14ac:dyDescent="0.3">
      <c r="B11" s="4" t="s">
        <v>27</v>
      </c>
      <c r="C11" s="56">
        <v>153.4</v>
      </c>
      <c r="D11" s="7">
        <v>140.19999999999999</v>
      </c>
      <c r="E11" s="111">
        <v>87.3</v>
      </c>
      <c r="F11" s="108">
        <v>73.400000000000006</v>
      </c>
      <c r="G11" s="56">
        <v>230.4</v>
      </c>
      <c r="H11" s="7">
        <v>243.3</v>
      </c>
      <c r="I11" s="111">
        <v>81.099999999999994</v>
      </c>
      <c r="J11" s="108">
        <v>85.7</v>
      </c>
      <c r="K11" s="56">
        <v>71.599999999999994</v>
      </c>
      <c r="L11" s="7">
        <v>64.3</v>
      </c>
      <c r="M11" s="56">
        <v>229.4</v>
      </c>
      <c r="N11" s="7">
        <v>200.7</v>
      </c>
      <c r="O11" s="111">
        <v>172.2</v>
      </c>
      <c r="P11" s="108">
        <v>160.19999999999999</v>
      </c>
      <c r="Q11" s="56">
        <v>102.5</v>
      </c>
      <c r="R11" s="7">
        <v>115.2</v>
      </c>
      <c r="S11" s="56">
        <v>-33.200000000000003</v>
      </c>
      <c r="T11" s="7">
        <v>-35.799999999999997</v>
      </c>
      <c r="U11" s="56">
        <v>754.1</v>
      </c>
      <c r="V11" s="7">
        <v>727.9</v>
      </c>
      <c r="X11" s="66"/>
      <c r="Y11" s="63"/>
      <c r="Z11" s="63"/>
      <c r="AA11" s="63"/>
      <c r="AB11" s="63"/>
      <c r="AC11" s="63"/>
      <c r="AD11" s="63"/>
      <c r="AE11" s="63"/>
      <c r="AF11" s="63"/>
      <c r="AG11" s="82"/>
      <c r="AH11" s="1"/>
      <c r="AI11" s="63"/>
      <c r="AJ11" s="63"/>
      <c r="AK11" s="63"/>
      <c r="AL11" s="63"/>
      <c r="AM11" s="63"/>
      <c r="AN11" s="63"/>
      <c r="AO11" s="63"/>
      <c r="AP11" s="63"/>
    </row>
    <row r="12" spans="1:100" ht="13" x14ac:dyDescent="0.3">
      <c r="B12" s="34" t="s">
        <v>19</v>
      </c>
      <c r="C12" s="57">
        <v>-60.1</v>
      </c>
      <c r="D12" s="44">
        <v>-47.5</v>
      </c>
      <c r="E12" s="45">
        <v>-36.6</v>
      </c>
      <c r="F12" s="46">
        <v>-25.4</v>
      </c>
      <c r="G12" s="57">
        <v>-77.099999999999994</v>
      </c>
      <c r="H12" s="44">
        <v>-72.7</v>
      </c>
      <c r="I12" s="45">
        <v>-24.6</v>
      </c>
      <c r="J12" s="46">
        <v>-23.6</v>
      </c>
      <c r="K12" s="57">
        <v>-23.5</v>
      </c>
      <c r="L12" s="44">
        <v>-21</v>
      </c>
      <c r="M12" s="57">
        <v>-123.6</v>
      </c>
      <c r="N12" s="44">
        <v>-106</v>
      </c>
      <c r="O12" s="45">
        <v>-88</v>
      </c>
      <c r="P12" s="46">
        <v>-79.8</v>
      </c>
      <c r="Q12" s="57">
        <v>-34.9</v>
      </c>
      <c r="R12" s="44">
        <v>-36</v>
      </c>
      <c r="S12" s="57">
        <v>-13.9</v>
      </c>
      <c r="T12" s="44">
        <v>-12</v>
      </c>
      <c r="U12" s="57">
        <v>-333.1</v>
      </c>
      <c r="V12" s="44">
        <v>-295.20000000000005</v>
      </c>
      <c r="X12" s="66"/>
      <c r="Y12" s="94"/>
      <c r="Z12" s="94"/>
      <c r="AA12" s="94"/>
      <c r="AB12" s="94"/>
      <c r="AC12" s="94"/>
      <c r="AD12" s="94"/>
      <c r="AE12" s="94"/>
      <c r="AF12" s="94"/>
      <c r="AG12" s="83"/>
      <c r="AH12" s="27"/>
      <c r="AI12" s="94"/>
      <c r="AJ12" s="94"/>
      <c r="AK12" s="94"/>
      <c r="AL12" s="94"/>
      <c r="AM12" s="94"/>
      <c r="AN12" s="94"/>
      <c r="AO12" s="94"/>
      <c r="AP12" s="94"/>
    </row>
    <row r="13" spans="1:100" ht="13" customHeight="1" x14ac:dyDescent="0.3">
      <c r="B13" s="72" t="s">
        <v>37</v>
      </c>
      <c r="C13" s="73">
        <v>93.3</v>
      </c>
      <c r="D13" s="74">
        <v>92.7</v>
      </c>
      <c r="E13" s="109">
        <v>50.7</v>
      </c>
      <c r="F13" s="110">
        <v>48</v>
      </c>
      <c r="G13" s="73">
        <v>153.30000000000001</v>
      </c>
      <c r="H13" s="74">
        <v>170.6</v>
      </c>
      <c r="I13" s="109">
        <v>56.5</v>
      </c>
      <c r="J13" s="110">
        <v>62.1</v>
      </c>
      <c r="K13" s="73">
        <v>48.1</v>
      </c>
      <c r="L13" s="74">
        <v>43.3</v>
      </c>
      <c r="M13" s="73">
        <v>105.8</v>
      </c>
      <c r="N13" s="74">
        <v>94.7</v>
      </c>
      <c r="O13" s="109">
        <v>84.2</v>
      </c>
      <c r="P13" s="110">
        <v>80.400000000000006</v>
      </c>
      <c r="Q13" s="73">
        <v>67.599999999999994</v>
      </c>
      <c r="R13" s="74">
        <v>79.2</v>
      </c>
      <c r="S13" s="73">
        <v>-47.1</v>
      </c>
      <c r="T13" s="74">
        <v>-47.8</v>
      </c>
      <c r="U13" s="73">
        <v>421</v>
      </c>
      <c r="V13" s="74">
        <v>432.7</v>
      </c>
      <c r="X13" s="66"/>
      <c r="Y13" s="99"/>
      <c r="Z13" s="63"/>
      <c r="AA13" s="99"/>
      <c r="AB13" s="63"/>
      <c r="AC13" s="99"/>
      <c r="AD13" s="63"/>
      <c r="AE13" s="99"/>
      <c r="AF13" s="63"/>
      <c r="AG13" s="83"/>
      <c r="AH13" s="98"/>
      <c r="AI13" s="99"/>
      <c r="AJ13" s="63"/>
      <c r="AK13" s="99"/>
      <c r="AL13" s="63"/>
      <c r="AM13" s="99"/>
      <c r="AN13" s="63"/>
      <c r="AO13" s="99"/>
      <c r="AP13" s="63"/>
    </row>
    <row r="14" spans="1:100" ht="13" customHeight="1" x14ac:dyDescent="0.3">
      <c r="B14" s="8" t="s">
        <v>10</v>
      </c>
      <c r="C14" s="57">
        <v>-70.2</v>
      </c>
      <c r="D14" s="44">
        <v>-4.4000000000000004</v>
      </c>
      <c r="E14" s="45">
        <v>0</v>
      </c>
      <c r="F14" s="46">
        <v>-4.4000000000000004</v>
      </c>
      <c r="G14" s="57">
        <v>0</v>
      </c>
      <c r="H14" s="44">
        <v>0</v>
      </c>
      <c r="I14" s="45">
        <v>0</v>
      </c>
      <c r="J14" s="46">
        <v>0</v>
      </c>
      <c r="K14" s="57">
        <v>0</v>
      </c>
      <c r="L14" s="44">
        <v>33</v>
      </c>
      <c r="M14" s="57">
        <v>0</v>
      </c>
      <c r="N14" s="44">
        <v>-1.7</v>
      </c>
      <c r="O14" s="45">
        <v>0</v>
      </c>
      <c r="P14" s="46">
        <v>0</v>
      </c>
      <c r="Q14" s="57">
        <v>-11.1</v>
      </c>
      <c r="R14" s="44">
        <v>0</v>
      </c>
      <c r="S14" s="57">
        <v>0</v>
      </c>
      <c r="T14" s="44">
        <v>0</v>
      </c>
      <c r="U14" s="57">
        <v>-81.3</v>
      </c>
      <c r="V14" s="44">
        <v>26.9</v>
      </c>
      <c r="Y14" s="94"/>
      <c r="Z14" s="94"/>
      <c r="AA14" s="94"/>
      <c r="AB14" s="94"/>
      <c r="AC14" s="94"/>
      <c r="AD14" s="94"/>
      <c r="AE14" s="94"/>
      <c r="AF14" s="94"/>
      <c r="AG14" s="83"/>
      <c r="AH14" s="28"/>
      <c r="AI14" s="94"/>
      <c r="AJ14" s="94"/>
      <c r="AK14" s="94"/>
      <c r="AL14" s="94"/>
      <c r="AM14" s="94"/>
      <c r="AN14" s="94"/>
      <c r="AO14" s="94"/>
      <c r="AP14" s="94"/>
    </row>
    <row r="15" spans="1:100" ht="13" customHeight="1" x14ac:dyDescent="0.3">
      <c r="A15" s="47"/>
      <c r="B15" s="72" t="s">
        <v>38</v>
      </c>
      <c r="C15" s="73">
        <v>23.1</v>
      </c>
      <c r="D15" s="74">
        <v>88.3</v>
      </c>
      <c r="E15" s="109">
        <v>50.7</v>
      </c>
      <c r="F15" s="110">
        <v>43.6</v>
      </c>
      <c r="G15" s="73">
        <v>153.30000000000001</v>
      </c>
      <c r="H15" s="74">
        <v>170.6</v>
      </c>
      <c r="I15" s="109">
        <v>56.5</v>
      </c>
      <c r="J15" s="110">
        <v>62.1</v>
      </c>
      <c r="K15" s="73">
        <v>48.1</v>
      </c>
      <c r="L15" s="74">
        <v>76.300000000000011</v>
      </c>
      <c r="M15" s="73">
        <v>105.8</v>
      </c>
      <c r="N15" s="74">
        <v>93</v>
      </c>
      <c r="O15" s="109">
        <v>84.2</v>
      </c>
      <c r="P15" s="110">
        <v>80.400000000000006</v>
      </c>
      <c r="Q15" s="73">
        <v>56.5</v>
      </c>
      <c r="R15" s="74">
        <v>79.2</v>
      </c>
      <c r="S15" s="73">
        <v>-47.1</v>
      </c>
      <c r="T15" s="74">
        <v>-47.8</v>
      </c>
      <c r="U15" s="73">
        <v>339.7</v>
      </c>
      <c r="V15" s="74">
        <v>459.59999999999997</v>
      </c>
      <c r="W15" s="83"/>
      <c r="X15" s="48"/>
      <c r="Y15" s="91"/>
      <c r="Z15" s="91"/>
      <c r="AA15" s="91"/>
      <c r="AB15" s="91"/>
      <c r="AC15" s="91"/>
      <c r="AD15" s="91"/>
      <c r="AE15" s="92"/>
      <c r="AF15" s="91"/>
      <c r="AG15" s="83"/>
      <c r="AH15" s="3"/>
      <c r="AI15" s="91"/>
      <c r="AJ15" s="91"/>
      <c r="AK15" s="91"/>
      <c r="AL15" s="91"/>
      <c r="AM15" s="91"/>
      <c r="AN15" s="91"/>
      <c r="AO15" s="92"/>
      <c r="AP15" s="91"/>
    </row>
    <row r="16" spans="1:100" s="65" customFormat="1" ht="13" x14ac:dyDescent="0.3">
      <c r="A16" s="84"/>
      <c r="B16" s="53"/>
      <c r="C16" s="44"/>
      <c r="D16" s="44"/>
      <c r="E16" s="85"/>
      <c r="F16" s="85"/>
      <c r="G16" s="44"/>
      <c r="H16" s="44"/>
      <c r="I16" s="85"/>
      <c r="J16" s="85"/>
      <c r="K16" s="44"/>
      <c r="L16" s="44"/>
      <c r="M16" s="44"/>
      <c r="N16" s="44"/>
      <c r="O16" s="85"/>
      <c r="P16" s="85"/>
      <c r="Q16" s="44"/>
      <c r="R16" s="44"/>
      <c r="S16" s="44"/>
      <c r="T16" s="44"/>
      <c r="U16" s="57"/>
      <c r="V16" s="44"/>
      <c r="W16" s="59"/>
      <c r="X16" s="60"/>
      <c r="Y16" s="84"/>
      <c r="Z16" s="84"/>
      <c r="AA16" s="84"/>
      <c r="AB16" s="84"/>
      <c r="AC16" s="84"/>
      <c r="AD16" s="84"/>
      <c r="AE16" s="84"/>
      <c r="AF16" s="84"/>
      <c r="AG16" s="84"/>
      <c r="AH16" s="83"/>
      <c r="AI16" s="83"/>
      <c r="AJ16" s="83"/>
      <c r="AK16" s="83"/>
      <c r="AL16" s="83"/>
      <c r="AM16" s="83"/>
      <c r="AN16" s="83"/>
      <c r="AO16" s="83"/>
      <c r="AP16" s="83"/>
    </row>
    <row r="17" spans="1:42" s="65" customFormat="1" ht="13" x14ac:dyDescent="0.3">
      <c r="A17" s="84"/>
      <c r="B17" s="8" t="s">
        <v>47</v>
      </c>
      <c r="C17" s="112">
        <v>0.9</v>
      </c>
      <c r="D17" s="102">
        <v>0.91</v>
      </c>
      <c r="E17" s="102"/>
      <c r="F17" s="102"/>
      <c r="G17" s="112">
        <v>0.87</v>
      </c>
      <c r="H17" s="102">
        <v>0.91</v>
      </c>
      <c r="I17" s="102"/>
      <c r="J17" s="102"/>
      <c r="K17" s="112">
        <v>0.87</v>
      </c>
      <c r="L17" s="102">
        <v>0.89</v>
      </c>
      <c r="M17" s="112">
        <v>0.88</v>
      </c>
      <c r="N17" s="102">
        <v>0.87</v>
      </c>
      <c r="O17" s="102"/>
      <c r="P17" s="102"/>
      <c r="Q17" s="112">
        <v>0.97</v>
      </c>
      <c r="R17" s="102">
        <v>0.97</v>
      </c>
      <c r="S17" s="102"/>
      <c r="T17" s="102"/>
      <c r="U17" s="113">
        <v>0.88</v>
      </c>
      <c r="V17" s="102">
        <v>0.9</v>
      </c>
      <c r="W17" s="59"/>
      <c r="X17" s="60"/>
      <c r="Y17" s="84"/>
      <c r="Z17" s="84"/>
      <c r="AA17" s="84"/>
      <c r="AB17" s="84"/>
      <c r="AC17" s="84"/>
      <c r="AD17" s="84"/>
      <c r="AE17" s="84"/>
      <c r="AF17" s="84"/>
      <c r="AG17" s="84"/>
      <c r="AH17" s="83"/>
      <c r="AI17" s="83"/>
      <c r="AJ17" s="83"/>
      <c r="AK17" s="83"/>
      <c r="AL17" s="83"/>
      <c r="AM17" s="83"/>
      <c r="AN17" s="83"/>
      <c r="AO17" s="83"/>
      <c r="AP17" s="83"/>
    </row>
    <row r="18" spans="1:42" s="65" customFormat="1" ht="13" x14ac:dyDescent="0.3">
      <c r="A18" s="103"/>
      <c r="B18" s="8" t="s">
        <v>20</v>
      </c>
      <c r="C18" s="112"/>
      <c r="D18" s="102"/>
      <c r="E18" s="102"/>
      <c r="F18" s="102"/>
      <c r="G18" s="112"/>
      <c r="H18" s="102"/>
      <c r="I18" s="102"/>
      <c r="J18" s="102"/>
      <c r="K18" s="112"/>
      <c r="L18" s="102"/>
      <c r="M18" s="112"/>
      <c r="N18" s="102"/>
      <c r="O18" s="102"/>
      <c r="P18" s="102"/>
      <c r="Q18" s="112"/>
      <c r="R18" s="102"/>
      <c r="S18" s="102"/>
      <c r="T18" s="102"/>
      <c r="U18" s="225">
        <v>4022.5</v>
      </c>
      <c r="V18" s="226">
        <v>3357.1</v>
      </c>
      <c r="W18" s="59"/>
      <c r="X18" s="60"/>
      <c r="Y18" s="84"/>
      <c r="Z18" s="84"/>
      <c r="AA18" s="84"/>
      <c r="AB18" s="84"/>
      <c r="AC18" s="84"/>
      <c r="AD18" s="84"/>
      <c r="AE18" s="84"/>
      <c r="AF18" s="84"/>
      <c r="AG18" s="84"/>
      <c r="AH18" s="35"/>
      <c r="AI18" s="35"/>
      <c r="AJ18" s="35"/>
      <c r="AK18" s="80"/>
      <c r="AL18" s="80"/>
      <c r="AM18" s="80"/>
      <c r="AN18" s="84"/>
    </row>
    <row r="19" spans="1:42" s="65" customFormat="1" x14ac:dyDescent="0.25">
      <c r="A19" s="104"/>
      <c r="B19" s="79"/>
      <c r="C19" s="231"/>
      <c r="D19" s="231"/>
      <c r="E19" s="231"/>
      <c r="F19" s="231"/>
      <c r="G19" s="231"/>
      <c r="H19" s="231"/>
      <c r="I19" s="234"/>
      <c r="J19" s="234"/>
      <c r="K19" s="231"/>
      <c r="L19" s="231"/>
      <c r="M19" s="231"/>
      <c r="N19" s="231"/>
      <c r="O19" s="234"/>
      <c r="P19" s="234"/>
      <c r="Q19" s="231"/>
      <c r="R19" s="231"/>
      <c r="S19" s="231"/>
      <c r="T19" s="231"/>
      <c r="U19" s="231"/>
      <c r="V19" s="231"/>
      <c r="W19" s="59"/>
      <c r="X19" s="60"/>
      <c r="Y19" s="84"/>
      <c r="Z19" s="84"/>
      <c r="AA19" s="84"/>
      <c r="AB19" s="84"/>
      <c r="AC19" s="84"/>
      <c r="AD19" s="84"/>
      <c r="AE19" s="84"/>
      <c r="AF19" s="84"/>
      <c r="AG19" s="84"/>
      <c r="AH19" s="35"/>
      <c r="AI19" s="35"/>
      <c r="AJ19" s="35"/>
      <c r="AK19" s="80"/>
      <c r="AL19" s="80"/>
      <c r="AM19" s="80"/>
      <c r="AN19" s="84"/>
    </row>
    <row r="20" spans="1:42" s="65" customFormat="1" x14ac:dyDescent="0.25">
      <c r="A20" s="55"/>
      <c r="B20" s="60"/>
      <c r="C20" s="25"/>
      <c r="D20" s="25"/>
      <c r="E20" s="25"/>
      <c r="F20" s="25"/>
      <c r="G20" s="25"/>
      <c r="H20" s="25"/>
      <c r="I20" s="25"/>
      <c r="J20" s="25"/>
      <c r="K20" s="25"/>
      <c r="L20" s="25"/>
      <c r="M20" s="25"/>
      <c r="N20" s="25"/>
      <c r="O20" s="25"/>
      <c r="P20" s="25"/>
      <c r="Q20" s="25"/>
      <c r="R20" s="25"/>
      <c r="S20" s="25"/>
      <c r="T20" s="25"/>
      <c r="U20" s="25"/>
      <c r="V20" s="25"/>
      <c r="W20" s="59"/>
      <c r="X20" s="60"/>
      <c r="Y20" s="84"/>
      <c r="Z20" s="84"/>
      <c r="AA20" s="84"/>
      <c r="AB20" s="84"/>
      <c r="AC20" s="84"/>
      <c r="AD20" s="84"/>
      <c r="AE20" s="84"/>
      <c r="AF20" s="84"/>
      <c r="AG20" s="84"/>
      <c r="AH20" s="35"/>
      <c r="AI20" s="35"/>
      <c r="AJ20" s="35"/>
      <c r="AK20" s="80"/>
      <c r="AL20" s="80"/>
      <c r="AM20" s="80"/>
      <c r="AN20" s="84"/>
    </row>
    <row r="21" spans="1:42" s="65" customFormat="1" x14ac:dyDescent="0.25">
      <c r="A21" s="55"/>
      <c r="B21" s="60"/>
      <c r="C21" s="25"/>
      <c r="D21" s="25"/>
      <c r="E21" s="25"/>
      <c r="F21" s="25"/>
      <c r="G21" s="25"/>
      <c r="H21" s="25"/>
      <c r="I21" s="25"/>
      <c r="J21" s="25"/>
      <c r="K21" s="25"/>
      <c r="L21" s="25"/>
      <c r="M21" s="25"/>
      <c r="N21" s="25"/>
      <c r="O21" s="25"/>
      <c r="P21" s="25"/>
      <c r="Q21" s="25"/>
      <c r="R21" s="25"/>
      <c r="S21" s="25"/>
      <c r="T21" s="25"/>
      <c r="U21" s="25"/>
      <c r="V21" s="25"/>
      <c r="W21" s="59"/>
      <c r="X21" s="60"/>
      <c r="Y21" s="84"/>
      <c r="Z21" s="84"/>
      <c r="AA21" s="84"/>
      <c r="AB21" s="84"/>
      <c r="AC21" s="84"/>
      <c r="AD21" s="84"/>
      <c r="AE21" s="84"/>
      <c r="AF21" s="84"/>
      <c r="AG21" s="84"/>
      <c r="AH21" s="35"/>
      <c r="AI21" s="35"/>
      <c r="AJ21" s="35"/>
      <c r="AK21" s="80"/>
      <c r="AL21" s="80"/>
      <c r="AM21" s="80"/>
      <c r="AN21" s="84"/>
    </row>
    <row r="22" spans="1:42" s="65" customFormat="1" x14ac:dyDescent="0.25">
      <c r="A22" s="55"/>
      <c r="B22" s="60"/>
      <c r="C22" s="25"/>
      <c r="D22" s="25"/>
      <c r="E22" s="25"/>
      <c r="F22" s="25"/>
      <c r="G22" s="25"/>
      <c r="H22" s="25"/>
      <c r="I22" s="25"/>
      <c r="J22" s="25"/>
      <c r="K22" s="25"/>
      <c r="L22" s="25"/>
      <c r="M22" s="25"/>
      <c r="N22" s="25"/>
      <c r="O22" s="25"/>
      <c r="P22" s="25"/>
      <c r="Q22" s="25"/>
      <c r="R22" s="25"/>
      <c r="S22" s="25"/>
      <c r="T22" s="25"/>
      <c r="U22" s="25"/>
      <c r="V22" s="25"/>
      <c r="W22" s="59"/>
      <c r="X22" s="60"/>
      <c r="Y22" s="84"/>
      <c r="Z22" s="84"/>
      <c r="AA22" s="84"/>
      <c r="AB22" s="84"/>
      <c r="AC22" s="84"/>
      <c r="AD22" s="84"/>
      <c r="AE22" s="84"/>
      <c r="AF22" s="84"/>
      <c r="AG22" s="84"/>
      <c r="AH22" s="35"/>
      <c r="AI22" s="35"/>
      <c r="AJ22" s="35"/>
      <c r="AK22" s="80"/>
      <c r="AL22" s="80"/>
      <c r="AM22" s="80"/>
      <c r="AN22" s="84"/>
    </row>
    <row r="23" spans="1:42" s="65" customFormat="1" x14ac:dyDescent="0.25">
      <c r="A23" s="55"/>
      <c r="B23" s="60"/>
      <c r="C23" s="50"/>
      <c r="D23" s="50"/>
      <c r="E23" s="50"/>
      <c r="F23" s="50"/>
      <c r="G23" s="50"/>
      <c r="H23" s="50"/>
      <c r="I23" s="50"/>
      <c r="J23" s="50"/>
      <c r="K23" s="50"/>
      <c r="L23" s="50"/>
      <c r="M23" s="50"/>
      <c r="N23" s="50"/>
      <c r="O23" s="50"/>
      <c r="P23" s="50"/>
      <c r="Q23" s="50"/>
      <c r="R23" s="50"/>
      <c r="S23" s="50"/>
      <c r="T23" s="50"/>
      <c r="U23" s="50"/>
      <c r="V23" s="50"/>
      <c r="W23" s="59"/>
      <c r="X23" s="60"/>
      <c r="Y23" s="84"/>
      <c r="Z23" s="84"/>
      <c r="AA23" s="84"/>
      <c r="AB23" s="84"/>
      <c r="AC23" s="84"/>
      <c r="AD23" s="84"/>
      <c r="AE23" s="84"/>
      <c r="AF23" s="84"/>
      <c r="AG23" s="84"/>
      <c r="AH23" s="35"/>
      <c r="AI23" s="35"/>
      <c r="AJ23" s="35"/>
      <c r="AK23" s="80"/>
      <c r="AL23" s="80"/>
      <c r="AM23" s="80"/>
      <c r="AN23" s="84"/>
    </row>
    <row r="24" spans="1:42" s="65" customFormat="1" x14ac:dyDescent="0.25">
      <c r="A24" s="79"/>
      <c r="B24" s="79"/>
      <c r="C24" s="51"/>
      <c r="D24" s="51"/>
      <c r="E24" s="51"/>
      <c r="F24" s="51"/>
      <c r="G24" s="51"/>
      <c r="H24" s="51"/>
      <c r="I24" s="51"/>
      <c r="J24" s="51"/>
      <c r="K24" s="51"/>
      <c r="L24" s="51"/>
      <c r="M24" s="51"/>
      <c r="N24" s="51"/>
      <c r="O24" s="51"/>
      <c r="P24" s="51"/>
      <c r="Q24" s="51"/>
      <c r="R24" s="51"/>
      <c r="S24" s="51"/>
      <c r="T24" s="51"/>
      <c r="U24" s="50"/>
      <c r="V24" s="50"/>
      <c r="W24" s="59"/>
      <c r="X24" s="60"/>
      <c r="Y24" s="84"/>
      <c r="Z24" s="84"/>
      <c r="AA24" s="84"/>
      <c r="AB24" s="84"/>
      <c r="AC24" s="84"/>
      <c r="AD24" s="84"/>
      <c r="AE24" s="84"/>
      <c r="AF24" s="84"/>
      <c r="AG24" s="84"/>
      <c r="AH24" s="35"/>
      <c r="AI24" s="35"/>
      <c r="AJ24" s="35"/>
      <c r="AK24" s="80"/>
      <c r="AL24" s="80"/>
      <c r="AM24" s="80"/>
      <c r="AN24" s="84"/>
    </row>
    <row r="25" spans="1:42" s="65" customFormat="1" x14ac:dyDescent="0.25">
      <c r="A25" s="79"/>
      <c r="B25" s="79"/>
      <c r="C25" s="25"/>
      <c r="D25" s="25"/>
      <c r="E25" s="107"/>
      <c r="F25" s="25"/>
      <c r="G25" s="25"/>
      <c r="H25" s="25"/>
      <c r="I25" s="25"/>
      <c r="J25" s="25"/>
      <c r="K25" s="25"/>
      <c r="L25" s="25"/>
      <c r="M25" s="25"/>
      <c r="N25" s="25"/>
      <c r="O25" s="25"/>
      <c r="P25" s="25"/>
      <c r="Q25" s="107"/>
      <c r="R25" s="25"/>
      <c r="S25" s="25"/>
      <c r="T25" s="25"/>
      <c r="U25" s="25"/>
      <c r="V25" s="25"/>
      <c r="W25" s="59"/>
      <c r="X25" s="60"/>
      <c r="Y25" s="84"/>
      <c r="Z25" s="84"/>
      <c r="AA25" s="84"/>
      <c r="AB25" s="84"/>
      <c r="AC25" s="84"/>
      <c r="AD25" s="84"/>
      <c r="AE25" s="84"/>
      <c r="AF25" s="84"/>
      <c r="AG25" s="84"/>
      <c r="AH25" s="35"/>
      <c r="AI25" s="35"/>
      <c r="AJ25" s="35"/>
      <c r="AK25" s="80"/>
      <c r="AL25" s="80"/>
      <c r="AM25" s="80"/>
      <c r="AN25" s="84"/>
    </row>
    <row r="26" spans="1:42" s="65" customFormat="1" x14ac:dyDescent="0.25">
      <c r="A26" s="79"/>
      <c r="B26" s="79"/>
      <c r="C26" s="25"/>
      <c r="D26" s="25"/>
      <c r="E26" s="25"/>
      <c r="F26" s="25"/>
      <c r="G26" s="25"/>
      <c r="H26" s="25"/>
      <c r="I26" s="25"/>
      <c r="J26" s="25"/>
      <c r="K26" s="25"/>
      <c r="L26" s="25"/>
      <c r="M26" s="25"/>
      <c r="N26" s="25"/>
      <c r="O26" s="25"/>
      <c r="P26" s="25"/>
      <c r="Q26" s="25"/>
      <c r="R26" s="25"/>
      <c r="S26" s="25"/>
      <c r="T26" s="25"/>
      <c r="U26" s="25"/>
      <c r="V26" s="25"/>
      <c r="W26" s="59"/>
      <c r="X26" s="60"/>
      <c r="Y26" s="84"/>
      <c r="Z26" s="84"/>
      <c r="AA26" s="84"/>
      <c r="AB26" s="84"/>
      <c r="AC26" s="84"/>
      <c r="AD26" s="84"/>
      <c r="AE26" s="84"/>
      <c r="AF26" s="84"/>
      <c r="AG26" s="84"/>
      <c r="AH26" s="84"/>
      <c r="AI26" s="84"/>
      <c r="AJ26" s="84"/>
      <c r="AK26" s="84"/>
      <c r="AL26" s="84"/>
      <c r="AM26" s="84"/>
      <c r="AN26" s="79"/>
    </row>
    <row r="27" spans="1:42" s="65" customFormat="1" x14ac:dyDescent="0.25">
      <c r="A27" s="79"/>
      <c r="B27" s="79"/>
      <c r="C27" s="25"/>
      <c r="D27" s="25"/>
      <c r="E27" s="25"/>
      <c r="F27" s="25"/>
      <c r="G27" s="25"/>
      <c r="H27" s="107"/>
      <c r="I27" s="25"/>
      <c r="J27" s="25"/>
      <c r="K27" s="25"/>
      <c r="L27" s="107"/>
      <c r="M27" s="25"/>
      <c r="N27" s="25"/>
      <c r="O27" s="25"/>
      <c r="P27" s="25"/>
      <c r="Q27" s="107"/>
      <c r="R27" s="25"/>
      <c r="S27" s="25"/>
      <c r="T27" s="25"/>
      <c r="U27" s="25"/>
      <c r="V27" s="25"/>
      <c r="W27" s="59"/>
      <c r="X27" s="60"/>
      <c r="Y27" s="84"/>
      <c r="Z27" s="84"/>
      <c r="AA27" s="84"/>
      <c r="AB27" s="84"/>
      <c r="AC27" s="84"/>
      <c r="AD27" s="84"/>
      <c r="AE27" s="84"/>
      <c r="AF27" s="84"/>
      <c r="AG27" s="84"/>
      <c r="AH27" s="84"/>
      <c r="AI27" s="84"/>
      <c r="AJ27" s="84"/>
      <c r="AK27" s="84"/>
      <c r="AL27" s="84"/>
      <c r="AM27" s="84"/>
      <c r="AN27" s="79"/>
    </row>
    <row r="28" spans="1:42" s="65" customFormat="1" x14ac:dyDescent="0.25">
      <c r="A28" s="79"/>
      <c r="B28" s="79"/>
      <c r="C28" s="25"/>
      <c r="D28" s="25"/>
      <c r="E28" s="25"/>
      <c r="F28" s="25"/>
      <c r="G28" s="25"/>
      <c r="H28" s="107"/>
      <c r="I28" s="25"/>
      <c r="J28" s="25"/>
      <c r="K28" s="25"/>
      <c r="L28" s="25"/>
      <c r="M28" s="25"/>
      <c r="N28" s="25"/>
      <c r="O28" s="25"/>
      <c r="P28" s="25"/>
      <c r="Q28" s="107"/>
      <c r="R28" s="25"/>
      <c r="S28" s="25"/>
      <c r="T28" s="25"/>
      <c r="U28" s="25"/>
      <c r="V28" s="25"/>
      <c r="W28" s="59"/>
      <c r="X28" s="60"/>
      <c r="Y28" s="84"/>
      <c r="Z28" s="84"/>
      <c r="AA28" s="84"/>
      <c r="AB28" s="84"/>
      <c r="AC28" s="84"/>
      <c r="AD28" s="84"/>
      <c r="AE28" s="84"/>
      <c r="AF28" s="84"/>
      <c r="AG28" s="84"/>
      <c r="AH28" s="84"/>
      <c r="AI28" s="84"/>
      <c r="AJ28" s="84"/>
      <c r="AK28" s="84"/>
      <c r="AL28" s="84"/>
      <c r="AM28" s="84"/>
      <c r="AN28" s="79"/>
    </row>
    <row r="29" spans="1:42" s="65" customFormat="1" x14ac:dyDescent="0.25">
      <c r="A29" s="79"/>
      <c r="B29" s="52"/>
      <c r="C29" s="107"/>
      <c r="D29" s="107"/>
      <c r="E29" s="25"/>
      <c r="F29" s="25"/>
      <c r="G29" s="25"/>
      <c r="H29" s="107"/>
      <c r="I29" s="25"/>
      <c r="J29" s="25"/>
      <c r="K29" s="107"/>
      <c r="L29" s="107"/>
      <c r="M29" s="107"/>
      <c r="N29" s="25"/>
      <c r="O29" s="25"/>
      <c r="P29" s="25"/>
      <c r="Q29" s="25"/>
      <c r="R29" s="25"/>
      <c r="S29" s="25"/>
      <c r="T29" s="107"/>
      <c r="U29" s="25"/>
      <c r="V29" s="25"/>
      <c r="W29" s="78"/>
      <c r="X29" s="60"/>
      <c r="Y29" s="84"/>
      <c r="Z29" s="84"/>
      <c r="AA29" s="84"/>
      <c r="AB29" s="84"/>
      <c r="AC29" s="84"/>
      <c r="AD29" s="84"/>
      <c r="AE29" s="84"/>
      <c r="AF29" s="84"/>
      <c r="AG29" s="84"/>
      <c r="AH29" s="84"/>
      <c r="AI29" s="84"/>
      <c r="AJ29" s="84"/>
      <c r="AK29" s="84"/>
      <c r="AL29" s="84"/>
      <c r="AM29" s="84"/>
      <c r="AN29" s="79"/>
    </row>
    <row r="30" spans="1:42" s="65" customFormat="1" x14ac:dyDescent="0.25">
      <c r="A30" s="79"/>
      <c r="B30" s="60"/>
      <c r="C30" s="25"/>
      <c r="D30" s="25"/>
      <c r="E30" s="25"/>
      <c r="F30" s="25"/>
      <c r="G30" s="25"/>
      <c r="H30" s="25"/>
      <c r="I30" s="25"/>
      <c r="J30" s="25"/>
      <c r="K30" s="25"/>
      <c r="L30" s="107"/>
      <c r="M30" s="25"/>
      <c r="N30" s="25"/>
      <c r="O30" s="25"/>
      <c r="P30" s="25"/>
      <c r="Q30" s="25"/>
      <c r="R30" s="25"/>
      <c r="S30" s="25"/>
      <c r="T30" s="25"/>
      <c r="U30" s="25"/>
      <c r="V30" s="25"/>
      <c r="W30" s="78"/>
      <c r="X30" s="60"/>
      <c r="Y30" s="84"/>
      <c r="Z30" s="84"/>
      <c r="AA30" s="84"/>
      <c r="AB30" s="84"/>
      <c r="AC30" s="84"/>
      <c r="AD30" s="84"/>
      <c r="AE30" s="84"/>
      <c r="AF30" s="84"/>
      <c r="AG30" s="84"/>
      <c r="AH30" s="84"/>
      <c r="AI30" s="84"/>
      <c r="AJ30" s="84"/>
      <c r="AK30" s="84"/>
      <c r="AL30" s="84"/>
      <c r="AM30" s="84"/>
      <c r="AN30" s="79"/>
    </row>
    <row r="31" spans="1:42" s="65" customFormat="1" x14ac:dyDescent="0.25">
      <c r="A31" s="79"/>
      <c r="B31" s="60"/>
      <c r="C31" s="25"/>
      <c r="D31" s="25"/>
      <c r="E31" s="25"/>
      <c r="F31" s="25"/>
      <c r="G31" s="25"/>
      <c r="H31" s="25"/>
      <c r="I31" s="25"/>
      <c r="J31" s="25"/>
      <c r="K31" s="25"/>
      <c r="L31" s="25"/>
      <c r="M31" s="25"/>
      <c r="N31" s="25"/>
      <c r="O31" s="25"/>
      <c r="P31" s="25"/>
      <c r="Q31" s="25"/>
      <c r="R31" s="25"/>
      <c r="S31" s="25"/>
      <c r="T31" s="25"/>
      <c r="U31" s="25"/>
      <c r="V31" s="25"/>
      <c r="W31" s="78"/>
      <c r="X31" s="60"/>
      <c r="Y31" s="84"/>
      <c r="Z31" s="84"/>
      <c r="AA31" s="84"/>
      <c r="AB31" s="84"/>
      <c r="AC31" s="84"/>
      <c r="AD31" s="84"/>
      <c r="AE31" s="84"/>
      <c r="AF31" s="84"/>
      <c r="AG31" s="84"/>
      <c r="AH31" s="84"/>
      <c r="AI31" s="84"/>
      <c r="AJ31" s="84"/>
      <c r="AK31" s="84"/>
      <c r="AL31" s="84"/>
      <c r="AM31" s="84"/>
      <c r="AN31" s="79"/>
    </row>
    <row r="32" spans="1:42" s="65" customFormat="1" x14ac:dyDescent="0.25">
      <c r="A32" s="79"/>
      <c r="B32" s="60"/>
      <c r="C32" s="25"/>
      <c r="D32" s="25"/>
      <c r="E32" s="25"/>
      <c r="F32" s="25"/>
      <c r="G32" s="25"/>
      <c r="H32" s="25"/>
      <c r="I32" s="25"/>
      <c r="J32" s="25"/>
      <c r="K32" s="25"/>
      <c r="L32" s="25"/>
      <c r="M32" s="107"/>
      <c r="N32" s="25"/>
      <c r="O32" s="25"/>
      <c r="P32" s="25"/>
      <c r="Q32" s="25"/>
      <c r="R32" s="25"/>
      <c r="S32" s="25"/>
      <c r="T32" s="25"/>
      <c r="U32" s="25"/>
      <c r="V32" s="25"/>
      <c r="W32" s="78"/>
      <c r="X32" s="60"/>
      <c r="Y32" s="84"/>
      <c r="Z32" s="84"/>
      <c r="AA32" s="84"/>
      <c r="AB32" s="84"/>
      <c r="AC32" s="84"/>
      <c r="AD32" s="84"/>
      <c r="AE32" s="84"/>
      <c r="AF32" s="84"/>
      <c r="AG32" s="84"/>
      <c r="AH32" s="84"/>
      <c r="AI32" s="84"/>
      <c r="AJ32" s="84"/>
      <c r="AK32" s="84"/>
      <c r="AL32" s="84"/>
      <c r="AM32" s="84"/>
      <c r="AN32" s="79"/>
    </row>
    <row r="33" spans="1:40" s="65" customFormat="1" x14ac:dyDescent="0.25">
      <c r="A33" s="55"/>
      <c r="B33" s="79"/>
      <c r="C33" s="51"/>
      <c r="D33" s="51"/>
      <c r="E33" s="51"/>
      <c r="F33" s="51"/>
      <c r="G33" s="51"/>
      <c r="H33" s="51"/>
      <c r="I33" s="51"/>
      <c r="J33" s="51"/>
      <c r="K33" s="51"/>
      <c r="L33" s="51"/>
      <c r="M33" s="51"/>
      <c r="N33" s="51"/>
      <c r="O33" s="51"/>
      <c r="P33" s="51"/>
      <c r="Q33" s="51"/>
      <c r="R33" s="51"/>
      <c r="S33" s="51"/>
      <c r="T33" s="51"/>
      <c r="U33" s="50"/>
      <c r="V33" s="50"/>
      <c r="W33" s="59"/>
      <c r="X33" s="60"/>
      <c r="Y33" s="84"/>
      <c r="Z33" s="84"/>
      <c r="AA33" s="84"/>
      <c r="AB33" s="84"/>
      <c r="AC33" s="84"/>
      <c r="AD33" s="84"/>
      <c r="AE33" s="84"/>
      <c r="AF33" s="84"/>
      <c r="AG33" s="84"/>
      <c r="AH33" s="84"/>
      <c r="AI33" s="84"/>
      <c r="AJ33" s="84"/>
      <c r="AK33" s="84"/>
      <c r="AL33" s="84"/>
      <c r="AM33" s="84"/>
      <c r="AN33" s="79"/>
    </row>
    <row r="34" spans="1:40" s="65" customFormat="1" x14ac:dyDescent="0.25">
      <c r="A34" s="79"/>
      <c r="B34" s="79"/>
      <c r="C34" s="51"/>
      <c r="D34" s="51"/>
      <c r="E34" s="51"/>
      <c r="F34" s="51"/>
      <c r="G34" s="51"/>
      <c r="H34" s="51"/>
      <c r="I34" s="51"/>
      <c r="J34" s="51"/>
      <c r="K34" s="51"/>
      <c r="L34" s="51"/>
      <c r="M34" s="51"/>
      <c r="N34" s="51"/>
      <c r="O34" s="51"/>
      <c r="P34" s="51"/>
      <c r="Q34" s="51"/>
      <c r="R34" s="51"/>
      <c r="S34" s="51"/>
      <c r="T34" s="51"/>
      <c r="U34" s="50"/>
      <c r="V34" s="50"/>
      <c r="W34" s="59"/>
      <c r="X34" s="60"/>
      <c r="Y34" s="84"/>
      <c r="Z34" s="84"/>
      <c r="AA34" s="84"/>
      <c r="AB34" s="84"/>
      <c r="AC34" s="84"/>
      <c r="AD34" s="84"/>
      <c r="AE34" s="84"/>
      <c r="AF34" s="84"/>
      <c r="AG34" s="84"/>
      <c r="AH34" s="84"/>
      <c r="AI34" s="84"/>
      <c r="AJ34" s="84"/>
      <c r="AK34" s="84"/>
      <c r="AL34" s="84"/>
      <c r="AM34" s="84"/>
      <c r="AN34" s="79"/>
    </row>
    <row r="35" spans="1:40" s="65" customFormat="1" x14ac:dyDescent="0.25">
      <c r="A35" s="79"/>
      <c r="B35" s="79"/>
      <c r="C35" s="153"/>
      <c r="D35" s="153"/>
      <c r="E35" s="153"/>
      <c r="F35" s="153"/>
      <c r="G35" s="153"/>
      <c r="H35" s="153"/>
      <c r="I35" s="153"/>
      <c r="J35" s="153"/>
      <c r="K35" s="153"/>
      <c r="L35" s="153"/>
      <c r="M35" s="153"/>
      <c r="N35" s="153"/>
      <c r="O35" s="153"/>
      <c r="P35" s="153"/>
      <c r="Q35" s="153"/>
      <c r="R35" s="153"/>
      <c r="S35" s="153"/>
      <c r="T35" s="153"/>
      <c r="U35" s="153"/>
      <c r="V35" s="153"/>
      <c r="W35" s="59"/>
      <c r="X35" s="60"/>
      <c r="Y35" s="84"/>
      <c r="Z35" s="84"/>
      <c r="AA35" s="84"/>
      <c r="AB35" s="84"/>
      <c r="AC35" s="84"/>
      <c r="AD35" s="84"/>
      <c r="AE35" s="84"/>
      <c r="AF35" s="84"/>
      <c r="AG35" s="84"/>
      <c r="AH35" s="84"/>
      <c r="AI35" s="84"/>
      <c r="AJ35" s="84"/>
      <c r="AK35" s="84"/>
      <c r="AL35" s="84"/>
      <c r="AM35" s="84"/>
      <c r="AN35" s="79"/>
    </row>
    <row r="36" spans="1:40" s="65" customFormat="1" x14ac:dyDescent="0.25">
      <c r="A36" s="79"/>
      <c r="B36" s="79"/>
      <c r="C36" s="153"/>
      <c r="D36" s="153"/>
      <c r="E36" s="153"/>
      <c r="F36" s="153"/>
      <c r="G36" s="153"/>
      <c r="H36" s="153"/>
      <c r="I36" s="153"/>
      <c r="J36" s="153"/>
      <c r="K36" s="153"/>
      <c r="L36" s="153"/>
      <c r="M36" s="153"/>
      <c r="N36" s="153"/>
      <c r="O36" s="153"/>
      <c r="P36" s="153"/>
      <c r="Q36" s="153"/>
      <c r="R36" s="153"/>
      <c r="S36" s="153"/>
      <c r="T36" s="153"/>
      <c r="U36" s="153"/>
      <c r="V36" s="153"/>
      <c r="W36" s="59"/>
      <c r="X36" s="60"/>
      <c r="Y36" s="84"/>
      <c r="Z36" s="84"/>
      <c r="AA36" s="84"/>
      <c r="AB36" s="84"/>
      <c r="AC36" s="84"/>
      <c r="AD36" s="84"/>
      <c r="AE36" s="84"/>
      <c r="AF36" s="84"/>
      <c r="AG36" s="84"/>
      <c r="AH36" s="84"/>
      <c r="AI36" s="84"/>
      <c r="AJ36" s="84"/>
      <c r="AK36" s="84"/>
      <c r="AL36" s="84"/>
      <c r="AM36" s="84"/>
      <c r="AN36" s="79"/>
    </row>
    <row r="37" spans="1:40" s="65" customFormat="1" x14ac:dyDescent="0.25">
      <c r="A37" s="79"/>
      <c r="B37" s="79"/>
      <c r="C37" s="153"/>
      <c r="D37" s="153"/>
      <c r="E37" s="153"/>
      <c r="F37" s="153"/>
      <c r="G37" s="153"/>
      <c r="H37" s="153"/>
      <c r="I37" s="153"/>
      <c r="J37" s="153"/>
      <c r="K37" s="153"/>
      <c r="L37" s="153"/>
      <c r="M37" s="153"/>
      <c r="N37" s="153"/>
      <c r="O37" s="153"/>
      <c r="P37" s="153"/>
      <c r="Q37" s="153"/>
      <c r="R37" s="153"/>
      <c r="S37" s="153"/>
      <c r="T37" s="153"/>
      <c r="U37" s="153"/>
      <c r="V37" s="153"/>
      <c r="W37" s="59"/>
      <c r="X37" s="60"/>
      <c r="Y37" s="84"/>
      <c r="Z37" s="84"/>
      <c r="AA37" s="84"/>
      <c r="AB37" s="84"/>
      <c r="AC37" s="84"/>
      <c r="AD37" s="84"/>
      <c r="AE37" s="84"/>
      <c r="AF37" s="84"/>
      <c r="AG37" s="84"/>
      <c r="AH37" s="84"/>
      <c r="AI37" s="84"/>
      <c r="AJ37" s="84"/>
      <c r="AK37" s="84"/>
      <c r="AL37" s="84"/>
      <c r="AM37" s="84"/>
      <c r="AN37" s="79"/>
    </row>
    <row r="38" spans="1:40" s="65" customFormat="1" x14ac:dyDescent="0.25">
      <c r="A38" s="79"/>
      <c r="B38" s="79"/>
      <c r="C38" s="153"/>
      <c r="D38" s="153"/>
      <c r="E38" s="153"/>
      <c r="F38" s="153"/>
      <c r="G38" s="153"/>
      <c r="H38" s="153"/>
      <c r="I38" s="153"/>
      <c r="J38" s="153"/>
      <c r="K38" s="153"/>
      <c r="L38" s="153"/>
      <c r="M38" s="153"/>
      <c r="N38" s="153"/>
      <c r="O38" s="153"/>
      <c r="P38" s="153"/>
      <c r="Q38" s="153"/>
      <c r="R38" s="153"/>
      <c r="S38" s="153"/>
      <c r="T38" s="153"/>
      <c r="U38" s="153"/>
      <c r="V38" s="153"/>
      <c r="W38" s="59"/>
      <c r="X38" s="60"/>
      <c r="Y38" s="84"/>
      <c r="Z38" s="84"/>
      <c r="AA38" s="84"/>
      <c r="AB38" s="84"/>
      <c r="AC38" s="84"/>
      <c r="AD38" s="84"/>
      <c r="AE38" s="84"/>
      <c r="AF38" s="84"/>
      <c r="AG38" s="84"/>
      <c r="AH38" s="84"/>
      <c r="AI38" s="84"/>
      <c r="AJ38" s="84"/>
      <c r="AK38" s="84"/>
      <c r="AL38" s="84"/>
      <c r="AM38" s="84"/>
      <c r="AN38" s="79"/>
    </row>
    <row r="39" spans="1:40" s="65" customFormat="1" x14ac:dyDescent="0.25">
      <c r="A39" s="79"/>
      <c r="B39" s="52"/>
      <c r="C39" s="153"/>
      <c r="D39" s="153"/>
      <c r="E39" s="153"/>
      <c r="F39" s="153"/>
      <c r="G39" s="153"/>
      <c r="H39" s="153"/>
      <c r="I39" s="153"/>
      <c r="J39" s="153"/>
      <c r="K39" s="153"/>
      <c r="L39" s="153"/>
      <c r="M39" s="153"/>
      <c r="N39" s="153"/>
      <c r="O39" s="153"/>
      <c r="P39" s="153"/>
      <c r="Q39" s="153"/>
      <c r="R39" s="153"/>
      <c r="S39" s="153"/>
      <c r="T39" s="153"/>
      <c r="U39" s="153"/>
      <c r="V39" s="153"/>
      <c r="W39" s="59"/>
      <c r="X39" s="60"/>
      <c r="Y39" s="84"/>
      <c r="Z39" s="84"/>
      <c r="AA39" s="84"/>
      <c r="AB39" s="84"/>
      <c r="AC39" s="84"/>
      <c r="AD39" s="84"/>
      <c r="AE39" s="84"/>
      <c r="AF39" s="84"/>
      <c r="AG39" s="84"/>
      <c r="AH39" s="84"/>
      <c r="AI39" s="84"/>
      <c r="AJ39" s="84"/>
      <c r="AK39" s="84"/>
      <c r="AL39" s="84"/>
      <c r="AM39" s="84"/>
      <c r="AN39" s="79"/>
    </row>
    <row r="40" spans="1:40" s="65" customFormat="1" x14ac:dyDescent="0.25">
      <c r="A40" s="79"/>
      <c r="B40" s="60"/>
      <c r="C40" s="153"/>
      <c r="D40" s="153"/>
      <c r="E40" s="153"/>
      <c r="F40" s="153"/>
      <c r="G40" s="153"/>
      <c r="H40" s="153"/>
      <c r="I40" s="153"/>
      <c r="J40" s="153"/>
      <c r="K40" s="153"/>
      <c r="L40" s="153"/>
      <c r="M40" s="153"/>
      <c r="N40" s="153"/>
      <c r="O40" s="153"/>
      <c r="P40" s="153"/>
      <c r="Q40" s="153"/>
      <c r="R40" s="153"/>
      <c r="S40" s="153"/>
      <c r="T40" s="153"/>
      <c r="U40" s="153"/>
      <c r="V40" s="153"/>
      <c r="W40" s="59"/>
      <c r="X40" s="60"/>
      <c r="Y40" s="84"/>
      <c r="Z40" s="84"/>
      <c r="AA40" s="84"/>
      <c r="AB40" s="84"/>
      <c r="AC40" s="84"/>
      <c r="AD40" s="84"/>
      <c r="AE40" s="84"/>
      <c r="AF40" s="84"/>
      <c r="AG40" s="84"/>
      <c r="AH40" s="84"/>
      <c r="AI40" s="84"/>
      <c r="AJ40" s="84"/>
      <c r="AK40" s="84"/>
      <c r="AL40" s="84"/>
      <c r="AM40" s="84"/>
      <c r="AN40" s="79"/>
    </row>
    <row r="41" spans="1:40" s="65" customFormat="1" x14ac:dyDescent="0.25">
      <c r="A41" s="79"/>
      <c r="B41" s="60"/>
      <c r="C41" s="153"/>
      <c r="D41" s="153"/>
      <c r="E41" s="153"/>
      <c r="F41" s="153"/>
      <c r="G41" s="153"/>
      <c r="H41" s="153"/>
      <c r="I41" s="153"/>
      <c r="J41" s="153"/>
      <c r="K41" s="153"/>
      <c r="L41" s="153"/>
      <c r="M41" s="153"/>
      <c r="N41" s="153"/>
      <c r="O41" s="153"/>
      <c r="P41" s="153"/>
      <c r="Q41" s="153"/>
      <c r="R41" s="153"/>
      <c r="S41" s="153"/>
      <c r="T41" s="153"/>
      <c r="U41" s="153"/>
      <c r="V41" s="153"/>
      <c r="W41" s="59"/>
      <c r="X41" s="60"/>
      <c r="Y41" s="84"/>
      <c r="Z41" s="84"/>
      <c r="AA41" s="84"/>
      <c r="AB41" s="84"/>
      <c r="AC41" s="84"/>
      <c r="AD41" s="84"/>
      <c r="AE41" s="84"/>
      <c r="AF41" s="84"/>
      <c r="AG41" s="84"/>
      <c r="AH41" s="84"/>
      <c r="AI41" s="84"/>
      <c r="AJ41" s="84"/>
      <c r="AK41" s="84"/>
      <c r="AL41" s="84"/>
      <c r="AM41" s="84"/>
      <c r="AN41" s="79"/>
    </row>
    <row r="42" spans="1:40" s="65" customFormat="1" x14ac:dyDescent="0.25">
      <c r="A42" s="79"/>
      <c r="B42" s="60"/>
      <c r="C42" s="153"/>
      <c r="D42" s="153"/>
      <c r="E42" s="153"/>
      <c r="F42" s="153"/>
      <c r="G42" s="153"/>
      <c r="H42" s="153"/>
      <c r="I42" s="153"/>
      <c r="J42" s="153"/>
      <c r="K42" s="153"/>
      <c r="L42" s="153"/>
      <c r="M42" s="153"/>
      <c r="N42" s="153"/>
      <c r="O42" s="153"/>
      <c r="P42" s="153"/>
      <c r="Q42" s="153"/>
      <c r="R42" s="153"/>
      <c r="S42" s="153"/>
      <c r="T42" s="153"/>
      <c r="U42" s="153"/>
      <c r="V42" s="153"/>
      <c r="W42" s="59"/>
      <c r="X42" s="60"/>
      <c r="Y42" s="84"/>
      <c r="Z42" s="84"/>
      <c r="AA42" s="84"/>
      <c r="AB42" s="84"/>
      <c r="AC42" s="84"/>
      <c r="AD42" s="84"/>
      <c r="AE42" s="84"/>
      <c r="AF42" s="84"/>
      <c r="AG42" s="84"/>
      <c r="AH42" s="84"/>
      <c r="AI42" s="84"/>
      <c r="AJ42" s="84"/>
      <c r="AK42" s="84"/>
      <c r="AL42" s="84"/>
      <c r="AM42" s="84"/>
      <c r="AN42" s="79"/>
    </row>
    <row r="43" spans="1:40" s="65" customFormat="1" x14ac:dyDescent="0.25">
      <c r="A43" s="79"/>
      <c r="B43" s="79"/>
      <c r="C43" s="50"/>
      <c r="D43" s="50"/>
      <c r="E43" s="50"/>
      <c r="F43" s="50"/>
      <c r="G43" s="50"/>
      <c r="H43" s="50"/>
      <c r="I43" s="50"/>
      <c r="J43" s="50"/>
      <c r="K43" s="50"/>
      <c r="L43" s="50"/>
      <c r="M43" s="50"/>
      <c r="N43" s="50"/>
      <c r="O43" s="50"/>
      <c r="P43" s="50"/>
      <c r="Q43" s="50"/>
      <c r="R43" s="50"/>
      <c r="S43" s="50"/>
      <c r="T43" s="50"/>
      <c r="U43" s="50"/>
      <c r="V43" s="50"/>
      <c r="W43" s="78"/>
      <c r="X43" s="60"/>
      <c r="Y43" s="84"/>
      <c r="Z43" s="84"/>
      <c r="AA43" s="84"/>
      <c r="AB43" s="84"/>
      <c r="AC43" s="84"/>
      <c r="AD43" s="84"/>
      <c r="AE43" s="84"/>
      <c r="AF43" s="84"/>
      <c r="AG43" s="84"/>
      <c r="AH43" s="84"/>
      <c r="AI43" s="84"/>
      <c r="AJ43" s="84"/>
      <c r="AK43" s="84"/>
      <c r="AL43" s="84"/>
      <c r="AM43" s="84"/>
      <c r="AN43" s="79"/>
    </row>
    <row r="44" spans="1:40" s="65" customFormat="1" x14ac:dyDescent="0.25">
      <c r="A44" s="79"/>
      <c r="B44" s="79"/>
      <c r="C44" s="79"/>
      <c r="D44" s="79"/>
      <c r="E44" s="79"/>
      <c r="F44" s="79"/>
      <c r="G44" s="79"/>
      <c r="H44" s="79"/>
      <c r="I44" s="79"/>
      <c r="J44" s="79"/>
      <c r="K44" s="79"/>
      <c r="L44" s="79"/>
      <c r="M44" s="79"/>
      <c r="N44" s="79"/>
      <c r="O44" s="79"/>
      <c r="P44" s="79"/>
      <c r="Q44" s="79"/>
      <c r="R44" s="79"/>
      <c r="S44" s="79"/>
      <c r="T44" s="79"/>
      <c r="U44" s="79"/>
      <c r="V44" s="79"/>
      <c r="W44" s="84"/>
      <c r="X44" s="60"/>
      <c r="Y44" s="84"/>
      <c r="Z44" s="84"/>
      <c r="AA44" s="84"/>
      <c r="AB44" s="84"/>
      <c r="AC44" s="84"/>
      <c r="AD44" s="84"/>
      <c r="AE44" s="84"/>
      <c r="AF44" s="84"/>
      <c r="AG44" s="84"/>
      <c r="AH44" s="84"/>
      <c r="AI44" s="84"/>
      <c r="AJ44" s="84"/>
      <c r="AK44" s="84"/>
      <c r="AL44" s="84"/>
      <c r="AM44" s="84"/>
      <c r="AN44" s="79"/>
    </row>
    <row r="45" spans="1:40" s="65" customFormat="1" x14ac:dyDescent="0.25">
      <c r="A45" s="37"/>
      <c r="B45" s="79"/>
      <c r="C45" s="79"/>
      <c r="D45" s="79"/>
      <c r="E45" s="79"/>
      <c r="F45" s="79"/>
      <c r="G45" s="79"/>
      <c r="H45" s="79"/>
      <c r="I45" s="79"/>
      <c r="J45" s="79"/>
      <c r="K45" s="79"/>
      <c r="L45" s="79"/>
      <c r="M45" s="79"/>
      <c r="N45" s="79"/>
      <c r="O45" s="79"/>
      <c r="P45" s="79"/>
      <c r="Q45" s="79"/>
      <c r="R45" s="79"/>
      <c r="S45" s="79"/>
      <c r="T45" s="79"/>
      <c r="U45" s="79"/>
      <c r="V45" s="79"/>
      <c r="W45" s="78"/>
      <c r="X45" s="60"/>
      <c r="Y45" s="84"/>
      <c r="Z45" s="84"/>
      <c r="AA45" s="84"/>
      <c r="AB45" s="84"/>
      <c r="AC45" s="84"/>
      <c r="AD45" s="84"/>
      <c r="AE45" s="84"/>
      <c r="AF45" s="84"/>
      <c r="AG45" s="84"/>
      <c r="AH45" s="84"/>
      <c r="AI45" s="84"/>
      <c r="AJ45" s="84"/>
      <c r="AK45" s="84"/>
      <c r="AL45" s="84"/>
      <c r="AM45" s="84"/>
      <c r="AN45" s="79"/>
    </row>
    <row r="46" spans="1:40" s="65" customFormat="1" x14ac:dyDescent="0.25">
      <c r="A46" s="79"/>
      <c r="B46" s="79"/>
      <c r="C46" s="39"/>
      <c r="D46" s="39"/>
      <c r="E46" s="39"/>
      <c r="F46" s="39"/>
      <c r="G46" s="39"/>
      <c r="H46" s="39"/>
      <c r="I46" s="39"/>
      <c r="J46" s="39"/>
      <c r="K46" s="39"/>
      <c r="L46" s="39"/>
      <c r="M46" s="38"/>
      <c r="N46" s="38"/>
      <c r="O46" s="38"/>
      <c r="P46" s="39"/>
      <c r="Q46" s="39"/>
      <c r="R46" s="39"/>
      <c r="S46" s="38"/>
      <c r="T46" s="38"/>
      <c r="U46" s="38"/>
      <c r="V46" s="39"/>
      <c r="W46" s="78"/>
      <c r="X46" s="60"/>
      <c r="Y46" s="84"/>
      <c r="Z46" s="84"/>
      <c r="AA46" s="84"/>
      <c r="AB46" s="84"/>
      <c r="AC46" s="84"/>
      <c r="AD46" s="84"/>
      <c r="AE46" s="84"/>
      <c r="AF46" s="84"/>
      <c r="AG46" s="84"/>
      <c r="AH46" s="84"/>
      <c r="AI46" s="84"/>
      <c r="AJ46" s="84"/>
      <c r="AK46" s="84"/>
      <c r="AL46" s="84"/>
      <c r="AM46" s="84"/>
      <c r="AN46" s="79"/>
    </row>
    <row r="47" spans="1:40" s="65" customFormat="1" x14ac:dyDescent="0.25">
      <c r="A47" s="79"/>
      <c r="B47" s="79"/>
      <c r="C47" s="39"/>
      <c r="D47" s="39"/>
      <c r="E47" s="39"/>
      <c r="F47" s="39"/>
      <c r="G47" s="39"/>
      <c r="H47" s="39"/>
      <c r="I47" s="39"/>
      <c r="J47" s="39"/>
      <c r="K47" s="39"/>
      <c r="L47" s="39"/>
      <c r="M47" s="38"/>
      <c r="N47" s="38"/>
      <c r="O47" s="38"/>
      <c r="P47" s="39"/>
      <c r="Q47" s="39"/>
      <c r="R47" s="39"/>
      <c r="S47" s="38"/>
      <c r="T47" s="39"/>
      <c r="U47" s="38"/>
      <c r="V47" s="38"/>
      <c r="W47" s="78"/>
      <c r="X47" s="60"/>
      <c r="Y47" s="84"/>
      <c r="Z47" s="84"/>
      <c r="AA47" s="84"/>
      <c r="AB47" s="84"/>
      <c r="AC47" s="84"/>
      <c r="AD47" s="84"/>
      <c r="AE47" s="84"/>
      <c r="AF47" s="84"/>
      <c r="AG47" s="84"/>
      <c r="AH47" s="84"/>
      <c r="AI47" s="84"/>
      <c r="AJ47" s="84"/>
      <c r="AK47" s="84"/>
      <c r="AL47" s="84"/>
      <c r="AM47" s="84"/>
      <c r="AN47" s="79"/>
    </row>
    <row r="48" spans="1:40" s="65" customFormat="1" x14ac:dyDescent="0.25">
      <c r="A48" s="79"/>
      <c r="B48" s="79"/>
      <c r="C48" s="38"/>
      <c r="D48" s="38"/>
      <c r="E48" s="38"/>
      <c r="F48" s="38"/>
      <c r="G48" s="38"/>
      <c r="H48" s="38"/>
      <c r="I48" s="38"/>
      <c r="J48" s="38"/>
      <c r="K48" s="38"/>
      <c r="L48" s="38"/>
      <c r="M48" s="38"/>
      <c r="N48" s="38"/>
      <c r="O48" s="38"/>
      <c r="P48" s="38"/>
      <c r="Q48" s="38"/>
      <c r="R48" s="38"/>
      <c r="S48" s="38"/>
      <c r="T48" s="38"/>
      <c r="U48" s="38"/>
      <c r="V48" s="38"/>
      <c r="W48" s="78"/>
      <c r="X48" s="60"/>
      <c r="Y48" s="84"/>
      <c r="Z48" s="84"/>
      <c r="AA48" s="84"/>
      <c r="AB48" s="84"/>
      <c r="AC48" s="84"/>
      <c r="AD48" s="84"/>
      <c r="AE48" s="84"/>
      <c r="AF48" s="84"/>
      <c r="AG48" s="84"/>
      <c r="AH48" s="84"/>
      <c r="AI48" s="84"/>
      <c r="AJ48" s="84"/>
      <c r="AK48" s="84"/>
      <c r="AL48" s="84"/>
      <c r="AM48" s="84"/>
      <c r="AN48" s="79"/>
    </row>
    <row r="49" spans="1:40" s="65" customFormat="1" x14ac:dyDescent="0.25">
      <c r="A49" s="79"/>
      <c r="B49" s="79"/>
      <c r="C49" s="38"/>
      <c r="D49" s="38"/>
      <c r="E49" s="38"/>
      <c r="F49" s="38"/>
      <c r="G49" s="38"/>
      <c r="H49" s="38"/>
      <c r="I49" s="38"/>
      <c r="J49" s="38"/>
      <c r="K49" s="38"/>
      <c r="L49" s="38"/>
      <c r="M49" s="38"/>
      <c r="N49" s="38"/>
      <c r="O49" s="39"/>
      <c r="P49" s="38"/>
      <c r="Q49" s="38"/>
      <c r="R49" s="38"/>
      <c r="S49" s="38"/>
      <c r="T49" s="38"/>
      <c r="U49" s="38"/>
      <c r="V49" s="39"/>
      <c r="W49" s="78"/>
      <c r="X49" s="60"/>
      <c r="Y49" s="84"/>
      <c r="Z49" s="84"/>
      <c r="AA49" s="84"/>
      <c r="AB49" s="84"/>
      <c r="AC49" s="84"/>
      <c r="AD49" s="84"/>
      <c r="AE49" s="84"/>
      <c r="AF49" s="84"/>
      <c r="AG49" s="84"/>
      <c r="AH49" s="84"/>
      <c r="AI49" s="84"/>
      <c r="AJ49" s="84"/>
      <c r="AK49" s="84"/>
      <c r="AL49" s="84"/>
      <c r="AM49" s="84"/>
      <c r="AN49" s="79"/>
    </row>
    <row r="50" spans="1:40" s="65" customFormat="1" x14ac:dyDescent="0.25">
      <c r="A50" s="79"/>
      <c r="B50" s="52"/>
      <c r="C50" s="38"/>
      <c r="D50" s="38"/>
      <c r="E50" s="38"/>
      <c r="F50" s="38"/>
      <c r="G50" s="38"/>
      <c r="H50" s="38"/>
      <c r="I50" s="38"/>
      <c r="J50" s="38"/>
      <c r="K50" s="38"/>
      <c r="L50" s="38"/>
      <c r="M50" s="38"/>
      <c r="N50" s="38"/>
      <c r="O50" s="38"/>
      <c r="P50" s="38"/>
      <c r="Q50" s="38"/>
      <c r="R50" s="38"/>
      <c r="S50" s="38"/>
      <c r="T50" s="38"/>
      <c r="U50" s="38"/>
      <c r="V50" s="38"/>
      <c r="W50" s="59"/>
      <c r="X50" s="60"/>
      <c r="Y50" s="84"/>
      <c r="Z50" s="84"/>
      <c r="AA50" s="84"/>
      <c r="AB50" s="84"/>
      <c r="AC50" s="84"/>
      <c r="AD50" s="84"/>
      <c r="AE50" s="84"/>
      <c r="AF50" s="84"/>
      <c r="AG50" s="84"/>
      <c r="AH50" s="84"/>
      <c r="AI50" s="84"/>
      <c r="AJ50" s="84"/>
      <c r="AK50" s="84"/>
      <c r="AL50" s="84"/>
      <c r="AM50" s="84"/>
      <c r="AN50" s="79"/>
    </row>
    <row r="51" spans="1:40" s="65" customFormat="1" x14ac:dyDescent="0.25">
      <c r="A51" s="79"/>
      <c r="B51" s="60"/>
      <c r="C51" s="38"/>
      <c r="D51" s="38"/>
      <c r="E51" s="38"/>
      <c r="F51" s="38"/>
      <c r="G51" s="38"/>
      <c r="H51" s="38"/>
      <c r="I51" s="38"/>
      <c r="J51" s="38"/>
      <c r="K51" s="38"/>
      <c r="L51" s="38"/>
      <c r="M51" s="38"/>
      <c r="N51" s="38"/>
      <c r="O51" s="39"/>
      <c r="P51" s="38"/>
      <c r="Q51" s="38"/>
      <c r="R51" s="38"/>
      <c r="S51" s="39"/>
      <c r="T51" s="39"/>
      <c r="U51" s="38"/>
      <c r="V51" s="38"/>
      <c r="W51" s="59"/>
      <c r="X51" s="60"/>
      <c r="Y51" s="84"/>
      <c r="Z51" s="84"/>
      <c r="AA51" s="84"/>
      <c r="AB51" s="84"/>
      <c r="AC51" s="84"/>
      <c r="AD51" s="84"/>
      <c r="AE51" s="84"/>
      <c r="AF51" s="84"/>
      <c r="AG51" s="84"/>
      <c r="AH51" s="84"/>
      <c r="AI51" s="84"/>
      <c r="AJ51" s="84"/>
      <c r="AK51" s="84"/>
      <c r="AL51" s="84"/>
      <c r="AM51" s="84"/>
      <c r="AN51" s="79"/>
    </row>
    <row r="52" spans="1:40" s="65" customFormat="1" x14ac:dyDescent="0.25">
      <c r="A52" s="79"/>
      <c r="B52" s="79"/>
      <c r="C52" s="38"/>
      <c r="D52" s="38"/>
      <c r="E52" s="38"/>
      <c r="F52" s="38"/>
      <c r="G52" s="38"/>
      <c r="H52" s="38"/>
      <c r="I52" s="38"/>
      <c r="J52" s="38"/>
      <c r="K52" s="38"/>
      <c r="L52" s="38"/>
      <c r="M52" s="38"/>
      <c r="N52" s="38"/>
      <c r="O52" s="38"/>
      <c r="P52" s="38"/>
      <c r="Q52" s="38"/>
      <c r="R52" s="38"/>
      <c r="S52" s="38"/>
      <c r="T52" s="38"/>
      <c r="U52" s="39"/>
      <c r="V52" s="38"/>
      <c r="W52" s="59"/>
      <c r="X52" s="60"/>
      <c r="Y52" s="84"/>
      <c r="Z52" s="84"/>
      <c r="AA52" s="84"/>
      <c r="AB52" s="84"/>
      <c r="AC52" s="84"/>
      <c r="AD52" s="84"/>
      <c r="AE52" s="84"/>
      <c r="AF52" s="84"/>
      <c r="AG52" s="84"/>
      <c r="AH52" s="84"/>
      <c r="AI52" s="84"/>
      <c r="AJ52" s="84"/>
      <c r="AK52" s="84"/>
      <c r="AL52" s="84"/>
      <c r="AM52" s="84"/>
      <c r="AN52" s="79"/>
    </row>
    <row r="53" spans="1:40" s="65" customFormat="1" x14ac:dyDescent="0.25">
      <c r="A53" s="79"/>
      <c r="B53" s="79"/>
      <c r="C53" s="38"/>
      <c r="D53" s="38"/>
      <c r="E53" s="38"/>
      <c r="F53" s="38"/>
      <c r="G53" s="38"/>
      <c r="H53" s="38"/>
      <c r="I53" s="38"/>
      <c r="J53" s="38"/>
      <c r="K53" s="38"/>
      <c r="L53" s="38"/>
      <c r="M53" s="38"/>
      <c r="N53" s="38"/>
      <c r="O53" s="38"/>
      <c r="P53" s="38"/>
      <c r="Q53" s="38"/>
      <c r="R53" s="38"/>
      <c r="S53" s="38"/>
      <c r="T53" s="38"/>
      <c r="U53" s="38"/>
      <c r="V53" s="38"/>
      <c r="W53" s="59"/>
      <c r="X53" s="60"/>
      <c r="Y53" s="84"/>
      <c r="Z53" s="84"/>
      <c r="AA53" s="84"/>
      <c r="AB53" s="84"/>
      <c r="AC53" s="84"/>
      <c r="AD53" s="84"/>
      <c r="AE53" s="84"/>
      <c r="AF53" s="84"/>
      <c r="AG53" s="84"/>
      <c r="AH53" s="84"/>
      <c r="AI53" s="84"/>
      <c r="AJ53" s="84"/>
      <c r="AK53" s="84"/>
      <c r="AL53" s="84"/>
      <c r="AM53" s="84"/>
      <c r="AN53" s="79"/>
    </row>
    <row r="54" spans="1:40" ht="13" x14ac:dyDescent="0.3">
      <c r="A54" s="79"/>
      <c r="B54" s="79"/>
      <c r="C54" s="38"/>
      <c r="D54" s="38"/>
      <c r="E54" s="38"/>
      <c r="F54" s="38"/>
      <c r="G54" s="38"/>
      <c r="H54" s="38"/>
      <c r="I54" s="38"/>
      <c r="J54" s="38"/>
      <c r="K54" s="38"/>
      <c r="L54" s="38"/>
      <c r="M54" s="38"/>
      <c r="N54" s="38"/>
      <c r="O54" s="38"/>
      <c r="P54" s="38"/>
      <c r="Q54" s="38"/>
      <c r="R54" s="38"/>
      <c r="S54" s="38"/>
      <c r="T54" s="38"/>
      <c r="U54" s="38"/>
      <c r="V54" s="38"/>
      <c r="AH54" s="66"/>
      <c r="AI54" s="66"/>
      <c r="AJ54" s="66"/>
    </row>
    <row r="55" spans="1:40" x14ac:dyDescent="0.25">
      <c r="Y55" s="80"/>
      <c r="Z55" s="80"/>
      <c r="AA55" s="80"/>
      <c r="AB55" s="80"/>
      <c r="AC55" s="80"/>
      <c r="AD55" s="36"/>
      <c r="AE55" s="36"/>
      <c r="AF55" s="80"/>
      <c r="AG55" s="80"/>
    </row>
    <row r="56" spans="1:40" x14ac:dyDescent="0.25">
      <c r="Y56" s="80"/>
      <c r="Z56" s="80"/>
      <c r="AA56" s="80"/>
      <c r="AB56" s="80"/>
      <c r="AC56" s="80"/>
      <c r="AD56" s="36"/>
      <c r="AE56" s="36"/>
      <c r="AF56" s="80"/>
      <c r="AG56" s="80"/>
    </row>
    <row r="57" spans="1:40" x14ac:dyDescent="0.25">
      <c r="Y57" s="80"/>
      <c r="Z57" s="80"/>
      <c r="AA57" s="80"/>
      <c r="AB57" s="80"/>
      <c r="AC57" s="80"/>
      <c r="AD57" s="36"/>
      <c r="AE57" s="36"/>
      <c r="AF57" s="80"/>
      <c r="AG57" s="80"/>
    </row>
    <row r="58" spans="1:40" x14ac:dyDescent="0.25">
      <c r="Y58" s="80"/>
      <c r="Z58" s="80"/>
      <c r="AA58" s="80"/>
      <c r="AB58" s="80"/>
      <c r="AC58" s="80"/>
      <c r="AD58" s="36"/>
      <c r="AE58" s="36"/>
      <c r="AF58" s="80"/>
      <c r="AG58" s="80"/>
    </row>
    <row r="59" spans="1:40" x14ac:dyDescent="0.25">
      <c r="Y59" s="80"/>
      <c r="Z59" s="80"/>
      <c r="AA59" s="80"/>
      <c r="AB59" s="80"/>
      <c r="AC59" s="80"/>
      <c r="AD59" s="36"/>
      <c r="AE59" s="36"/>
      <c r="AF59" s="80"/>
      <c r="AG59" s="80"/>
    </row>
    <row r="60" spans="1:40" x14ac:dyDescent="0.25">
      <c r="Y60" s="80"/>
      <c r="Z60" s="80"/>
      <c r="AA60" s="80"/>
      <c r="AB60" s="80"/>
      <c r="AC60" s="80"/>
      <c r="AD60" s="36"/>
      <c r="AE60" s="36"/>
      <c r="AF60" s="80"/>
      <c r="AG60" s="80"/>
    </row>
    <row r="61" spans="1:40" x14ac:dyDescent="0.25">
      <c r="Y61" s="80"/>
      <c r="Z61" s="80"/>
      <c r="AA61" s="80"/>
      <c r="AB61" s="80"/>
      <c r="AC61" s="80"/>
      <c r="AD61" s="36"/>
      <c r="AE61" s="36"/>
      <c r="AF61" s="80"/>
      <c r="AG61" s="80"/>
    </row>
    <row r="62" spans="1:40" x14ac:dyDescent="0.25">
      <c r="Y62" s="80"/>
      <c r="Z62" s="80"/>
      <c r="AA62" s="80"/>
      <c r="AB62" s="80"/>
      <c r="AC62" s="80"/>
      <c r="AD62" s="36"/>
      <c r="AE62" s="36"/>
      <c r="AF62" s="80"/>
      <c r="AG62" s="80"/>
    </row>
    <row r="63" spans="1:40" x14ac:dyDescent="0.25">
      <c r="Y63" s="80"/>
      <c r="Z63" s="80"/>
      <c r="AA63" s="80"/>
      <c r="AB63" s="80"/>
      <c r="AC63" s="80"/>
      <c r="AD63" s="36"/>
      <c r="AE63" s="36"/>
      <c r="AF63" s="80"/>
      <c r="AG63" s="80"/>
    </row>
    <row r="64" spans="1:40" x14ac:dyDescent="0.25">
      <c r="Y64" s="80"/>
      <c r="Z64" s="80"/>
      <c r="AA64" s="80"/>
      <c r="AB64" s="80"/>
      <c r="AC64" s="80"/>
      <c r="AD64" s="36"/>
      <c r="AE64" s="36"/>
      <c r="AF64" s="80"/>
      <c r="AG64" s="80"/>
    </row>
    <row r="65" spans="25:33" x14ac:dyDescent="0.25">
      <c r="Y65" s="80"/>
      <c r="Z65" s="80"/>
      <c r="AA65" s="80"/>
      <c r="AB65" s="80"/>
      <c r="AC65" s="80"/>
      <c r="AD65" s="36"/>
      <c r="AE65" s="36"/>
      <c r="AF65" s="80"/>
      <c r="AG65" s="80"/>
    </row>
    <row r="66" spans="25:33" x14ac:dyDescent="0.25">
      <c r="Y66" s="80"/>
      <c r="Z66" s="80"/>
      <c r="AA66" s="80"/>
      <c r="AB66" s="80"/>
      <c r="AC66" s="80"/>
      <c r="AD66" s="36"/>
      <c r="AE66" s="36"/>
      <c r="AF66" s="80"/>
      <c r="AG66" s="80"/>
    </row>
    <row r="67" spans="25:33" x14ac:dyDescent="0.25">
      <c r="Y67" s="80"/>
      <c r="Z67" s="80"/>
      <c r="AA67" s="80"/>
      <c r="AB67" s="80"/>
      <c r="AC67" s="80"/>
      <c r="AD67" s="36"/>
      <c r="AE67" s="36"/>
      <c r="AF67" s="80"/>
      <c r="AG67" s="80"/>
    </row>
    <row r="68" spans="25:33" x14ac:dyDescent="0.25">
      <c r="Y68" s="80"/>
      <c r="Z68" s="80"/>
      <c r="AA68" s="80"/>
      <c r="AB68" s="80"/>
      <c r="AC68" s="80"/>
      <c r="AD68" s="36"/>
      <c r="AE68" s="36"/>
      <c r="AF68" s="80"/>
      <c r="AG68" s="80"/>
    </row>
    <row r="69" spans="25:33" x14ac:dyDescent="0.25">
      <c r="Y69" s="80"/>
      <c r="Z69" s="80"/>
      <c r="AA69" s="80"/>
      <c r="AB69" s="80"/>
      <c r="AC69" s="80"/>
      <c r="AD69" s="36"/>
      <c r="AE69" s="36"/>
      <c r="AF69" s="80"/>
      <c r="AG69" s="80"/>
    </row>
    <row r="70" spans="25:33" x14ac:dyDescent="0.25">
      <c r="Y70" s="80"/>
      <c r="Z70" s="80"/>
      <c r="AA70" s="80"/>
      <c r="AB70" s="80"/>
      <c r="AC70" s="80"/>
      <c r="AD70" s="36"/>
      <c r="AE70" s="36"/>
      <c r="AF70" s="80"/>
      <c r="AG70" s="80"/>
    </row>
    <row r="71" spans="25:33" x14ac:dyDescent="0.25">
      <c r="Y71" s="80"/>
      <c r="Z71" s="80"/>
      <c r="AA71" s="80"/>
      <c r="AB71" s="80"/>
      <c r="AC71" s="80"/>
      <c r="AD71" s="36"/>
      <c r="AE71" s="36"/>
      <c r="AF71" s="80"/>
      <c r="AG71" s="80"/>
    </row>
    <row r="72" spans="25:33" x14ac:dyDescent="0.25">
      <c r="Y72" s="80"/>
      <c r="Z72" s="80"/>
      <c r="AA72" s="80"/>
      <c r="AB72" s="80"/>
      <c r="AC72" s="80"/>
      <c r="AD72" s="36"/>
      <c r="AE72" s="36"/>
      <c r="AF72" s="80"/>
      <c r="AG72" s="80"/>
    </row>
    <row r="73" spans="25:33" x14ac:dyDescent="0.25">
      <c r="Y73" s="80"/>
      <c r="Z73" s="80"/>
      <c r="AA73" s="80"/>
      <c r="AB73" s="80"/>
      <c r="AC73" s="80"/>
      <c r="AD73" s="36"/>
      <c r="AE73" s="36"/>
      <c r="AF73" s="80"/>
      <c r="AG73" s="80"/>
    </row>
    <row r="74" spans="25:33" x14ac:dyDescent="0.25">
      <c r="Y74" s="80"/>
      <c r="Z74" s="80"/>
      <c r="AA74" s="80"/>
      <c r="AB74" s="80"/>
      <c r="AC74" s="80"/>
      <c r="AD74" s="36"/>
      <c r="AE74" s="36"/>
      <c r="AF74" s="80"/>
      <c r="AG74" s="80"/>
    </row>
    <row r="75" spans="25:33" x14ac:dyDescent="0.25">
      <c r="Y75" s="80"/>
      <c r="Z75" s="80"/>
      <c r="AA75" s="80"/>
      <c r="AB75" s="80"/>
      <c r="AC75" s="80"/>
      <c r="AD75" s="36"/>
      <c r="AE75" s="36"/>
      <c r="AF75" s="80"/>
      <c r="AG75" s="80"/>
    </row>
    <row r="76" spans="25:33" x14ac:dyDescent="0.25">
      <c r="Y76" s="80"/>
      <c r="Z76" s="80"/>
      <c r="AA76" s="80"/>
      <c r="AB76" s="80"/>
      <c r="AC76" s="80"/>
      <c r="AD76" s="36"/>
      <c r="AE76" s="36"/>
      <c r="AF76" s="80"/>
      <c r="AG76" s="80"/>
    </row>
    <row r="77" spans="25:33" x14ac:dyDescent="0.25">
      <c r="Y77" s="80"/>
      <c r="Z77" s="80"/>
      <c r="AA77" s="80"/>
      <c r="AB77" s="80"/>
      <c r="AC77" s="80"/>
      <c r="AD77" s="36"/>
      <c r="AE77" s="36"/>
      <c r="AF77" s="80"/>
      <c r="AG77" s="80"/>
    </row>
    <row r="78" spans="25:33" x14ac:dyDescent="0.25">
      <c r="Y78" s="80"/>
      <c r="Z78" s="80"/>
      <c r="AA78" s="80"/>
      <c r="AB78" s="80"/>
      <c r="AC78" s="80"/>
      <c r="AD78" s="36"/>
      <c r="AE78" s="36"/>
      <c r="AF78" s="80"/>
      <c r="AG78" s="80"/>
    </row>
    <row r="79" spans="25:33" x14ac:dyDescent="0.25">
      <c r="Y79" s="80"/>
      <c r="Z79" s="80"/>
      <c r="AA79" s="80"/>
      <c r="AB79" s="80"/>
      <c r="AC79" s="80"/>
      <c r="AD79" s="36"/>
      <c r="AE79" s="36"/>
      <c r="AF79" s="80"/>
      <c r="AG79" s="80"/>
    </row>
    <row r="80" spans="25:33" x14ac:dyDescent="0.25">
      <c r="Y80" s="80"/>
      <c r="Z80" s="80"/>
      <c r="AA80" s="80"/>
      <c r="AB80" s="80"/>
      <c r="AC80" s="80"/>
      <c r="AD80" s="36"/>
      <c r="AE80" s="36"/>
      <c r="AF80" s="80"/>
      <c r="AG80" s="80"/>
    </row>
    <row r="81" spans="25:33" x14ac:dyDescent="0.25">
      <c r="Y81" s="80"/>
      <c r="Z81" s="80"/>
      <c r="AA81" s="80"/>
      <c r="AB81" s="80"/>
      <c r="AC81" s="80"/>
      <c r="AD81" s="36"/>
      <c r="AE81" s="36"/>
      <c r="AF81" s="80"/>
      <c r="AG81" s="80"/>
    </row>
    <row r="82" spans="25:33" x14ac:dyDescent="0.25">
      <c r="Y82" s="80"/>
      <c r="Z82" s="80"/>
      <c r="AA82" s="80"/>
      <c r="AB82" s="80"/>
      <c r="AC82" s="80"/>
      <c r="AD82" s="36"/>
      <c r="AE82" s="36"/>
      <c r="AF82" s="80"/>
      <c r="AG82" s="80"/>
    </row>
    <row r="83" spans="25:33" x14ac:dyDescent="0.25">
      <c r="Y83" s="80"/>
      <c r="Z83" s="80"/>
      <c r="AA83" s="80"/>
      <c r="AB83" s="80"/>
      <c r="AC83" s="80"/>
      <c r="AD83" s="36"/>
      <c r="AE83" s="36"/>
      <c r="AF83" s="80"/>
      <c r="AG83" s="80"/>
    </row>
    <row r="84" spans="25:33" x14ac:dyDescent="0.25">
      <c r="Y84" s="80"/>
      <c r="Z84" s="80"/>
      <c r="AA84" s="80"/>
      <c r="AB84" s="80"/>
      <c r="AC84" s="80"/>
      <c r="AD84" s="36"/>
      <c r="AE84" s="36"/>
      <c r="AF84" s="80"/>
      <c r="AG84" s="80"/>
    </row>
    <row r="85" spans="25:33" x14ac:dyDescent="0.25">
      <c r="Y85" s="80"/>
      <c r="Z85" s="80"/>
      <c r="AA85" s="80"/>
      <c r="AB85" s="80"/>
      <c r="AC85" s="80"/>
      <c r="AD85" s="36"/>
      <c r="AE85" s="36"/>
      <c r="AF85" s="80"/>
      <c r="AG85" s="80"/>
    </row>
    <row r="86" spans="25:33" x14ac:dyDescent="0.25">
      <c r="Y86" s="80"/>
      <c r="Z86" s="80"/>
      <c r="AA86" s="80"/>
      <c r="AB86" s="80"/>
      <c r="AC86" s="80"/>
      <c r="AD86" s="36"/>
      <c r="AE86" s="36"/>
      <c r="AF86" s="80"/>
      <c r="AG86" s="80"/>
    </row>
    <row r="87" spans="25:33" x14ac:dyDescent="0.25">
      <c r="Y87" s="80"/>
      <c r="Z87" s="80"/>
      <c r="AA87" s="80"/>
      <c r="AB87" s="80"/>
      <c r="AC87" s="80"/>
      <c r="AD87" s="36"/>
      <c r="AE87" s="36"/>
      <c r="AF87" s="80"/>
      <c r="AG87" s="80"/>
    </row>
    <row r="88" spans="25:33" x14ac:dyDescent="0.25">
      <c r="Y88" s="80"/>
      <c r="Z88" s="80"/>
      <c r="AA88" s="80"/>
      <c r="AB88" s="80"/>
      <c r="AC88" s="80"/>
      <c r="AD88" s="36"/>
      <c r="AE88" s="36"/>
      <c r="AF88" s="80"/>
      <c r="AG88" s="80"/>
    </row>
    <row r="89" spans="25:33" x14ac:dyDescent="0.25">
      <c r="Y89" s="80"/>
      <c r="Z89" s="80"/>
      <c r="AA89" s="80"/>
      <c r="AB89" s="80"/>
      <c r="AC89" s="80"/>
      <c r="AD89" s="36"/>
      <c r="AE89" s="36"/>
      <c r="AF89" s="80"/>
      <c r="AG89" s="80"/>
    </row>
    <row r="90" spans="25:33" x14ac:dyDescent="0.25">
      <c r="Y90" s="80"/>
      <c r="Z90" s="80"/>
      <c r="AA90" s="80"/>
      <c r="AB90" s="80"/>
      <c r="AC90" s="80"/>
      <c r="AD90" s="36"/>
      <c r="AE90" s="36"/>
      <c r="AF90" s="80"/>
      <c r="AG90" s="80"/>
    </row>
    <row r="91" spans="25:33" x14ac:dyDescent="0.25">
      <c r="Y91" s="80"/>
      <c r="Z91" s="80"/>
      <c r="AA91" s="80"/>
      <c r="AB91" s="80"/>
      <c r="AC91" s="80"/>
      <c r="AD91" s="36"/>
      <c r="AE91" s="36"/>
      <c r="AF91" s="80"/>
      <c r="AG91" s="80"/>
    </row>
    <row r="92" spans="25:33" x14ac:dyDescent="0.25">
      <c r="Y92" s="80"/>
      <c r="Z92" s="80"/>
      <c r="AA92" s="80"/>
      <c r="AB92" s="80"/>
      <c r="AC92" s="80"/>
      <c r="AD92" s="36"/>
      <c r="AE92" s="36"/>
      <c r="AF92" s="80"/>
      <c r="AG92" s="80"/>
    </row>
    <row r="93" spans="25:33" x14ac:dyDescent="0.25">
      <c r="Y93" s="80"/>
      <c r="Z93" s="80"/>
      <c r="AA93" s="80"/>
      <c r="AB93" s="80"/>
      <c r="AC93" s="80"/>
      <c r="AD93" s="36"/>
      <c r="AE93" s="36"/>
      <c r="AF93" s="80"/>
      <c r="AG93" s="80"/>
    </row>
  </sheetData>
  <mergeCells count="18">
    <mergeCell ref="AO5:AP5"/>
    <mergeCell ref="O5:P5"/>
    <mergeCell ref="Q5:R5"/>
    <mergeCell ref="S5:T5"/>
    <mergeCell ref="U5:V5"/>
    <mergeCell ref="Y5:Z5"/>
    <mergeCell ref="AA5:AB5"/>
    <mergeCell ref="AC5:AD5"/>
    <mergeCell ref="AE5:AF5"/>
    <mergeCell ref="AI5:AJ5"/>
    <mergeCell ref="AK5:AL5"/>
    <mergeCell ref="AM5:AN5"/>
    <mergeCell ref="M5:N5"/>
    <mergeCell ref="C5:D5"/>
    <mergeCell ref="E5:F5"/>
    <mergeCell ref="G5:H5"/>
    <mergeCell ref="I5:J5"/>
    <mergeCell ref="K5:L5"/>
  </mergeCells>
  <conditionalFormatting sqref="M52">
    <cfRule type="cellIs" dxfId="48" priority="12" operator="notEqual">
      <formula>SUM(M46:M51)</formula>
    </cfRule>
  </conditionalFormatting>
  <conditionalFormatting sqref="S52:V52 O52:P52 C52:L52">
    <cfRule type="cellIs" dxfId="47" priority="13" operator="notEqual">
      <formula>SUM(C46:C51)</formula>
    </cfRule>
  </conditionalFormatting>
  <conditionalFormatting sqref="N52">
    <cfRule type="cellIs" dxfId="46" priority="14" operator="notEqual">
      <formula>SUM(N46:N51)</formula>
    </cfRule>
  </conditionalFormatting>
  <conditionalFormatting sqref="Q52:R52">
    <cfRule type="cellIs" dxfId="45" priority="11" operator="notEqual">
      <formula>SUM(Q46:Q51)</formula>
    </cfRule>
  </conditionalFormatting>
  <conditionalFormatting sqref="C22:P22 C20:V21">
    <cfRule type="cellIs" dxfId="44" priority="10" operator="notEqual">
      <formula>0</formula>
    </cfRule>
  </conditionalFormatting>
  <conditionalFormatting sqref="Q22:V22">
    <cfRule type="cellIs" dxfId="43" priority="8" operator="notEqual">
      <formula>0</formula>
    </cfRule>
  </conditionalFormatting>
  <pageMargins left="0.75" right="0.75" top="1" bottom="1" header="0.5" footer="0.5"/>
  <pageSetup paperSize="9" scale="61" orientation="landscape" r:id="rId1"/>
  <headerFooter alignWithMargins="0">
    <oddFooter>&amp;L&amp;A&amp;C&amp;F&amp;R&amp;D&amp;T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111"/>
  <sheetViews>
    <sheetView showGridLines="0" zoomScaleNormal="100" zoomScaleSheetLayoutView="85" workbookViewId="0"/>
  </sheetViews>
  <sheetFormatPr defaultColWidth="9.1796875" defaultRowHeight="12.5" x14ac:dyDescent="0.25"/>
  <cols>
    <col min="1" max="1" width="3.54296875" style="84" customWidth="1"/>
    <col min="2" max="2" width="35.7265625" style="84" customWidth="1"/>
    <col min="3" max="29" width="7.1796875" style="84" customWidth="1"/>
    <col min="30" max="32" width="7.7265625" style="84" bestFit="1" customWidth="1"/>
    <col min="33" max="34" width="9.1796875" style="84" customWidth="1"/>
    <col min="35" max="35" width="12.1796875" style="84" customWidth="1"/>
    <col min="36" max="43" width="8.81640625" style="84" customWidth="1"/>
    <col min="44" max="44" width="36.81640625" style="84" customWidth="1"/>
    <col min="45" max="52" width="9.1796875" style="84" customWidth="1"/>
    <col min="53" max="16384" width="9.1796875" style="84"/>
  </cols>
  <sheetData>
    <row r="1" spans="1:110" x14ac:dyDescent="0.25">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110" ht="18" x14ac:dyDescent="0.4">
      <c r="B2" s="40"/>
      <c r="C2" s="68"/>
      <c r="D2" s="68"/>
      <c r="E2" s="68"/>
      <c r="F2" s="68"/>
      <c r="G2" s="68"/>
      <c r="H2" s="68"/>
      <c r="I2" s="68"/>
      <c r="J2" s="68"/>
      <c r="K2" s="68"/>
      <c r="L2" s="68"/>
      <c r="M2" s="68"/>
      <c r="N2" s="68"/>
      <c r="O2" s="68"/>
      <c r="P2" s="68"/>
      <c r="Q2" s="68"/>
      <c r="R2" s="31"/>
      <c r="S2" s="68"/>
      <c r="T2" s="68"/>
      <c r="U2" s="68"/>
      <c r="V2" s="68"/>
      <c r="W2" s="68"/>
      <c r="X2" s="68"/>
      <c r="Y2" s="68"/>
      <c r="Z2" s="68"/>
      <c r="AA2" s="68"/>
      <c r="AB2" s="68"/>
      <c r="AC2" s="68"/>
      <c r="AD2" s="68"/>
      <c r="AE2" s="68"/>
      <c r="AF2" s="68"/>
      <c r="AG2" s="81"/>
      <c r="AH2" s="81"/>
      <c r="AR2" s="86"/>
      <c r="AS2" s="86"/>
      <c r="AT2" s="86"/>
      <c r="AU2" s="86"/>
      <c r="AV2" s="86"/>
      <c r="AW2" s="86"/>
      <c r="AX2" s="86"/>
      <c r="AY2" s="86"/>
      <c r="AZ2" s="86"/>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row>
    <row r="3" spans="1:110" ht="17.5" x14ac:dyDescent="0.4">
      <c r="B3" s="177" t="s">
        <v>69</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81"/>
      <c r="AH3" s="81"/>
      <c r="AR3" s="86"/>
      <c r="AS3" s="86"/>
      <c r="AT3" s="86"/>
      <c r="AU3" s="86"/>
      <c r="AV3" s="86"/>
      <c r="AW3" s="86"/>
      <c r="AX3" s="86"/>
      <c r="AY3" s="86"/>
      <c r="AZ3" s="86"/>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row>
    <row r="4" spans="1:110" ht="13" x14ac:dyDescent="0.3">
      <c r="C4" s="68"/>
      <c r="D4" s="68"/>
      <c r="E4" s="68"/>
      <c r="F4" s="68"/>
      <c r="G4" s="68"/>
      <c r="H4" s="68"/>
      <c r="I4" s="68"/>
      <c r="J4" s="68"/>
      <c r="K4" s="68"/>
      <c r="L4" s="68"/>
      <c r="M4" s="68"/>
      <c r="N4" s="68"/>
      <c r="O4" s="68"/>
      <c r="P4" s="68"/>
      <c r="Q4" s="68"/>
      <c r="R4" s="41"/>
      <c r="S4" s="68"/>
      <c r="T4" s="68"/>
      <c r="U4" s="68"/>
      <c r="V4" s="68"/>
      <c r="W4" s="68"/>
      <c r="X4" s="68"/>
      <c r="Y4" s="68"/>
      <c r="Z4" s="68"/>
      <c r="AA4" s="68"/>
      <c r="AB4" s="68"/>
      <c r="AC4" s="68"/>
      <c r="AD4" s="68"/>
      <c r="AE4" s="68"/>
      <c r="AF4" s="68"/>
      <c r="AG4" s="81"/>
      <c r="AH4" s="81"/>
      <c r="AI4" s="87"/>
      <c r="AJ4" s="29"/>
      <c r="AK4" s="29"/>
      <c r="AL4" s="29"/>
      <c r="AM4" s="29"/>
      <c r="AN4" s="29"/>
      <c r="AO4" s="29"/>
      <c r="AP4" s="29"/>
      <c r="AQ4" s="83"/>
      <c r="AR4" s="30"/>
      <c r="AS4" s="87"/>
      <c r="AT4" s="29"/>
      <c r="AU4" s="29"/>
      <c r="AV4" s="29"/>
      <c r="AW4" s="29"/>
      <c r="AX4" s="29"/>
      <c r="AY4" s="29"/>
      <c r="AZ4" s="29"/>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row>
    <row r="5" spans="1:110" s="43" customFormat="1" ht="25.5" customHeight="1" x14ac:dyDescent="0.3">
      <c r="A5" s="42"/>
      <c r="B5" s="152"/>
      <c r="C5" s="238" t="s">
        <v>16</v>
      </c>
      <c r="D5" s="238"/>
      <c r="E5" s="239"/>
      <c r="F5" s="240" t="s">
        <v>17</v>
      </c>
      <c r="G5" s="240"/>
      <c r="H5" s="241"/>
      <c r="I5" s="238" t="s">
        <v>33</v>
      </c>
      <c r="J5" s="238"/>
      <c r="K5" s="239"/>
      <c r="L5" s="240" t="s">
        <v>15</v>
      </c>
      <c r="M5" s="240"/>
      <c r="N5" s="241"/>
      <c r="O5" s="238" t="s">
        <v>34</v>
      </c>
      <c r="P5" s="238"/>
      <c r="Q5" s="239"/>
      <c r="R5" s="238" t="s">
        <v>32</v>
      </c>
      <c r="S5" s="238"/>
      <c r="T5" s="239"/>
      <c r="U5" s="240" t="s">
        <v>35</v>
      </c>
      <c r="V5" s="240"/>
      <c r="W5" s="241"/>
      <c r="X5" s="238" t="s">
        <v>25</v>
      </c>
      <c r="Y5" s="238"/>
      <c r="Z5" s="239"/>
      <c r="AA5" s="242" t="s">
        <v>45</v>
      </c>
      <c r="AB5" s="242"/>
      <c r="AC5" s="243"/>
      <c r="AD5" s="244" t="s">
        <v>11</v>
      </c>
      <c r="AE5" s="244"/>
      <c r="AF5" s="245"/>
      <c r="AG5" s="70"/>
      <c r="AH5" s="88"/>
      <c r="AI5" s="237"/>
      <c r="AJ5" s="237"/>
      <c r="AK5" s="237"/>
      <c r="AL5" s="237"/>
      <c r="AM5" s="237"/>
      <c r="AN5" s="237"/>
      <c r="AO5" s="237"/>
      <c r="AP5" s="237"/>
      <c r="AQ5" s="83"/>
      <c r="AR5" s="89"/>
      <c r="AS5" s="237"/>
      <c r="AT5" s="237"/>
      <c r="AU5" s="237"/>
      <c r="AV5" s="237"/>
      <c r="AW5" s="237"/>
      <c r="AX5" s="237"/>
      <c r="AY5" s="237"/>
      <c r="AZ5" s="237"/>
    </row>
    <row r="6" spans="1:110" ht="3" customHeight="1" x14ac:dyDescent="0.3">
      <c r="B6" s="53"/>
      <c r="C6" s="44"/>
      <c r="D6" s="44"/>
      <c r="E6" s="44"/>
      <c r="F6" s="85"/>
      <c r="G6" s="85"/>
      <c r="H6" s="85"/>
      <c r="I6" s="44"/>
      <c r="J6" s="44"/>
      <c r="K6" s="44"/>
      <c r="L6" s="85"/>
      <c r="M6" s="85"/>
      <c r="N6" s="85"/>
      <c r="O6" s="44"/>
      <c r="P6" s="44"/>
      <c r="Q6" s="44"/>
      <c r="R6" s="44"/>
      <c r="S6" s="44"/>
      <c r="T6" s="44"/>
      <c r="U6" s="85"/>
      <c r="V6" s="85"/>
      <c r="W6" s="85"/>
      <c r="X6" s="44"/>
      <c r="Y6" s="44"/>
      <c r="Z6" s="44"/>
      <c r="AA6" s="44"/>
      <c r="AB6" s="44"/>
      <c r="AC6" s="44"/>
      <c r="AD6" s="57"/>
      <c r="AE6" s="44"/>
      <c r="AF6" s="44"/>
      <c r="AI6" s="94"/>
      <c r="AJ6" s="94"/>
      <c r="AK6" s="94"/>
      <c r="AL6" s="94"/>
      <c r="AM6" s="94"/>
      <c r="AN6" s="94"/>
      <c r="AO6" s="94"/>
      <c r="AP6" s="94"/>
      <c r="AQ6" s="83"/>
      <c r="AR6" s="28"/>
      <c r="AS6" s="94"/>
      <c r="AT6" s="94"/>
      <c r="AU6" s="94"/>
      <c r="AV6" s="94"/>
      <c r="AW6" s="94"/>
      <c r="AX6" s="94"/>
      <c r="AY6" s="94"/>
      <c r="AZ6" s="94"/>
    </row>
    <row r="7" spans="1:110" s="66" customFormat="1" ht="25.5" customHeight="1" x14ac:dyDescent="0.3">
      <c r="A7" s="84"/>
      <c r="B7" s="71" t="s">
        <v>0</v>
      </c>
      <c r="C7" s="141" t="s">
        <v>243</v>
      </c>
      <c r="D7" s="142" t="s">
        <v>226</v>
      </c>
      <c r="E7" s="142" t="s">
        <v>49</v>
      </c>
      <c r="F7" s="128" t="s">
        <v>243</v>
      </c>
      <c r="G7" s="129" t="s">
        <v>226</v>
      </c>
      <c r="H7" s="129" t="s">
        <v>49</v>
      </c>
      <c r="I7" s="141" t="s">
        <v>243</v>
      </c>
      <c r="J7" s="142" t="s">
        <v>226</v>
      </c>
      <c r="K7" s="142" t="s">
        <v>49</v>
      </c>
      <c r="L7" s="128" t="s">
        <v>243</v>
      </c>
      <c r="M7" s="129" t="s">
        <v>226</v>
      </c>
      <c r="N7" s="129" t="s">
        <v>49</v>
      </c>
      <c r="O7" s="141" t="s">
        <v>243</v>
      </c>
      <c r="P7" s="142" t="s">
        <v>226</v>
      </c>
      <c r="Q7" s="142" t="s">
        <v>49</v>
      </c>
      <c r="R7" s="143" t="s">
        <v>243</v>
      </c>
      <c r="S7" s="142" t="s">
        <v>226</v>
      </c>
      <c r="T7" s="142" t="s">
        <v>49</v>
      </c>
      <c r="U7" s="128" t="s">
        <v>243</v>
      </c>
      <c r="V7" s="129" t="s">
        <v>226</v>
      </c>
      <c r="W7" s="129" t="s">
        <v>49</v>
      </c>
      <c r="X7" s="141" t="s">
        <v>243</v>
      </c>
      <c r="Y7" s="142" t="s">
        <v>226</v>
      </c>
      <c r="Z7" s="142" t="s">
        <v>49</v>
      </c>
      <c r="AA7" s="141" t="s">
        <v>243</v>
      </c>
      <c r="AB7" s="142" t="s">
        <v>226</v>
      </c>
      <c r="AC7" s="142" t="s">
        <v>49</v>
      </c>
      <c r="AD7" s="141" t="s">
        <v>243</v>
      </c>
      <c r="AE7" s="142" t="s">
        <v>226</v>
      </c>
      <c r="AF7" s="142" t="s">
        <v>49</v>
      </c>
      <c r="AI7" s="90"/>
      <c r="AJ7" s="91"/>
      <c r="AK7" s="92"/>
      <c r="AL7" s="91"/>
      <c r="AM7" s="92"/>
      <c r="AN7" s="91"/>
      <c r="AO7" s="92"/>
      <c r="AP7" s="91"/>
      <c r="AQ7" s="83"/>
      <c r="AR7" s="3"/>
      <c r="AS7" s="90"/>
      <c r="AT7" s="91"/>
      <c r="AU7" s="92"/>
      <c r="AV7" s="91"/>
      <c r="AW7" s="92"/>
      <c r="AX7" s="91"/>
      <c r="AY7" s="92"/>
      <c r="AZ7" s="91"/>
    </row>
    <row r="8" spans="1:110" ht="13" x14ac:dyDescent="0.3">
      <c r="B8" s="34" t="s">
        <v>1</v>
      </c>
      <c r="C8" s="57">
        <v>102</v>
      </c>
      <c r="D8" s="44">
        <v>98.2</v>
      </c>
      <c r="E8" s="44">
        <v>81.3</v>
      </c>
      <c r="F8" s="45">
        <v>63.1</v>
      </c>
      <c r="G8" s="46">
        <v>60.4</v>
      </c>
      <c r="H8" s="46">
        <v>44.300000000000004</v>
      </c>
      <c r="I8" s="57">
        <v>103.6</v>
      </c>
      <c r="J8" s="44">
        <v>101.9</v>
      </c>
      <c r="K8" s="44">
        <v>106.1</v>
      </c>
      <c r="L8" s="45">
        <v>37.200000000000003</v>
      </c>
      <c r="M8" s="46">
        <v>37.9</v>
      </c>
      <c r="N8" s="46">
        <v>38.299999999999997</v>
      </c>
      <c r="O8" s="57">
        <v>33.299999999999997</v>
      </c>
      <c r="P8" s="44">
        <v>32.1</v>
      </c>
      <c r="Q8" s="44">
        <v>30.2</v>
      </c>
      <c r="R8" s="57">
        <v>143.19999999999999</v>
      </c>
      <c r="S8" s="44">
        <v>141.80000000000001</v>
      </c>
      <c r="T8" s="44">
        <v>138.4</v>
      </c>
      <c r="U8" s="45">
        <v>106.6</v>
      </c>
      <c r="V8" s="46">
        <v>106.8</v>
      </c>
      <c r="W8" s="46">
        <v>107.1</v>
      </c>
      <c r="X8" s="57">
        <v>39.6</v>
      </c>
      <c r="Y8" s="44">
        <v>38</v>
      </c>
      <c r="Z8" s="44">
        <v>40.700000000000003</v>
      </c>
      <c r="AA8" s="57">
        <v>3.6</v>
      </c>
      <c r="AB8" s="44">
        <v>1.1000000000000001</v>
      </c>
      <c r="AC8" s="44">
        <v>1.6</v>
      </c>
      <c r="AD8" s="57">
        <v>425.3</v>
      </c>
      <c r="AE8" s="44">
        <v>413.09999999999997</v>
      </c>
      <c r="AF8" s="44">
        <v>398.3</v>
      </c>
      <c r="AG8" s="93"/>
      <c r="AH8" s="66"/>
      <c r="AI8" s="94"/>
      <c r="AJ8" s="94"/>
      <c r="AK8" s="94"/>
      <c r="AL8" s="94"/>
      <c r="AM8" s="94"/>
      <c r="AN8" s="94"/>
      <c r="AO8" s="94"/>
      <c r="AP8" s="94"/>
      <c r="AQ8" s="83"/>
      <c r="AR8" s="27"/>
      <c r="AS8" s="94"/>
      <c r="AT8" s="94"/>
      <c r="AU8" s="94"/>
      <c r="AV8" s="94"/>
      <c r="AW8" s="94"/>
      <c r="AX8" s="94"/>
      <c r="AY8" s="94"/>
      <c r="AZ8" s="94"/>
    </row>
    <row r="9" spans="1:110" ht="13" x14ac:dyDescent="0.3">
      <c r="B9" s="34" t="s">
        <v>2</v>
      </c>
      <c r="C9" s="76">
        <v>5.5</v>
      </c>
      <c r="D9" s="77">
        <v>4.1000000000000005</v>
      </c>
      <c r="E9" s="77">
        <v>1.5999999999999999</v>
      </c>
      <c r="F9" s="45">
        <v>2.4</v>
      </c>
      <c r="G9" s="46">
        <v>0.9</v>
      </c>
      <c r="H9" s="46">
        <v>0</v>
      </c>
      <c r="I9" s="76">
        <v>2.2000000000000002</v>
      </c>
      <c r="J9" s="77">
        <v>1.9</v>
      </c>
      <c r="K9" s="77">
        <v>2.7</v>
      </c>
      <c r="L9" s="45">
        <v>0.1</v>
      </c>
      <c r="M9" s="46">
        <v>0</v>
      </c>
      <c r="N9" s="46">
        <v>0</v>
      </c>
      <c r="O9" s="76">
        <v>0.6</v>
      </c>
      <c r="P9" s="77">
        <v>0.6</v>
      </c>
      <c r="Q9" s="77">
        <v>0.8</v>
      </c>
      <c r="R9" s="76">
        <v>1.2000000000000002</v>
      </c>
      <c r="S9" s="77">
        <v>1.4</v>
      </c>
      <c r="T9" s="77">
        <v>-0.2</v>
      </c>
      <c r="U9" s="45">
        <v>0</v>
      </c>
      <c r="V9" s="46">
        <v>0.4</v>
      </c>
      <c r="W9" s="46">
        <v>-0.2</v>
      </c>
      <c r="X9" s="76">
        <v>9.3000000000000007</v>
      </c>
      <c r="Y9" s="77">
        <v>9.3000000000000007</v>
      </c>
      <c r="Z9" s="77">
        <v>9.5</v>
      </c>
      <c r="AA9" s="76">
        <v>-0.1</v>
      </c>
      <c r="AB9" s="77">
        <v>0</v>
      </c>
      <c r="AC9" s="77">
        <v>0</v>
      </c>
      <c r="AD9" s="76">
        <v>18.7</v>
      </c>
      <c r="AE9" s="77">
        <v>17.3</v>
      </c>
      <c r="AF9" s="77">
        <v>14.4</v>
      </c>
      <c r="AH9" s="66"/>
      <c r="AI9" s="96"/>
      <c r="AJ9" s="96"/>
      <c r="AK9" s="96"/>
      <c r="AL9" s="96"/>
      <c r="AM9" s="96"/>
      <c r="AN9" s="96"/>
      <c r="AO9" s="96"/>
      <c r="AP9" s="96"/>
      <c r="AQ9" s="83"/>
      <c r="AR9" s="95"/>
      <c r="AS9" s="96"/>
      <c r="AT9" s="96"/>
      <c r="AU9" s="97"/>
      <c r="AV9" s="97"/>
      <c r="AW9" s="96"/>
      <c r="AX9" s="96"/>
      <c r="AY9" s="96"/>
      <c r="AZ9" s="96"/>
    </row>
    <row r="10" spans="1:110" ht="13" x14ac:dyDescent="0.3">
      <c r="B10" s="34" t="s">
        <v>36</v>
      </c>
      <c r="C10" s="57">
        <v>-51.5</v>
      </c>
      <c r="D10" s="44">
        <v>-52</v>
      </c>
      <c r="E10" s="44">
        <v>-38.4</v>
      </c>
      <c r="F10" s="45">
        <v>-32.299999999999997</v>
      </c>
      <c r="G10" s="46">
        <v>-32.6</v>
      </c>
      <c r="H10" s="46">
        <v>-21</v>
      </c>
      <c r="I10" s="57">
        <v>-28.8</v>
      </c>
      <c r="J10" s="44">
        <v>-28.4</v>
      </c>
      <c r="K10" s="44">
        <v>-31.6</v>
      </c>
      <c r="L10" s="45">
        <v>-10.7</v>
      </c>
      <c r="M10" s="46">
        <v>-11.200000000000001</v>
      </c>
      <c r="N10" s="46">
        <v>-11.1</v>
      </c>
      <c r="O10" s="57">
        <v>-9</v>
      </c>
      <c r="P10" s="44">
        <v>-9</v>
      </c>
      <c r="Q10" s="44">
        <v>-10.1</v>
      </c>
      <c r="R10" s="57">
        <v>-65.900000000000006</v>
      </c>
      <c r="S10" s="44">
        <v>-66.099999999999994</v>
      </c>
      <c r="T10" s="44">
        <v>-64.5</v>
      </c>
      <c r="U10" s="45">
        <v>-48</v>
      </c>
      <c r="V10" s="46">
        <v>-49</v>
      </c>
      <c r="W10" s="46">
        <v>-48.4</v>
      </c>
      <c r="X10" s="57">
        <v>-15.2</v>
      </c>
      <c r="Y10" s="44">
        <v>-14.5</v>
      </c>
      <c r="Z10" s="44">
        <v>-13.2</v>
      </c>
      <c r="AA10" s="57">
        <v>-14.6</v>
      </c>
      <c r="AB10" s="44">
        <v>-10.9</v>
      </c>
      <c r="AC10" s="44">
        <v>-13.6</v>
      </c>
      <c r="AD10" s="57">
        <v>-185</v>
      </c>
      <c r="AE10" s="44">
        <v>-180.9</v>
      </c>
      <c r="AF10" s="44">
        <v>-171.4</v>
      </c>
      <c r="AH10" s="66"/>
      <c r="AI10" s="94"/>
      <c r="AJ10" s="94"/>
      <c r="AK10" s="94"/>
      <c r="AL10" s="94"/>
      <c r="AM10" s="94"/>
      <c r="AN10" s="94"/>
      <c r="AO10" s="94"/>
      <c r="AP10" s="94"/>
      <c r="AQ10" s="83"/>
      <c r="AR10" s="27"/>
      <c r="AS10" s="94"/>
      <c r="AT10" s="94"/>
      <c r="AU10" s="94"/>
      <c r="AV10" s="94"/>
      <c r="AW10" s="94"/>
      <c r="AX10" s="94"/>
      <c r="AY10" s="94"/>
      <c r="AZ10" s="94"/>
    </row>
    <row r="11" spans="1:110" s="49" customFormat="1" ht="13" x14ac:dyDescent="0.3">
      <c r="B11" s="4" t="s">
        <v>27</v>
      </c>
      <c r="C11" s="56">
        <v>56</v>
      </c>
      <c r="D11" s="7">
        <v>50.3</v>
      </c>
      <c r="E11" s="7">
        <v>44.5</v>
      </c>
      <c r="F11" s="111">
        <v>33.200000000000003</v>
      </c>
      <c r="G11" s="108">
        <v>28.7</v>
      </c>
      <c r="H11" s="108">
        <v>23.3</v>
      </c>
      <c r="I11" s="56">
        <v>77</v>
      </c>
      <c r="J11" s="7">
        <v>75.400000000000006</v>
      </c>
      <c r="K11" s="7">
        <v>77.2</v>
      </c>
      <c r="L11" s="111">
        <v>26.6</v>
      </c>
      <c r="M11" s="108">
        <v>26.7</v>
      </c>
      <c r="N11" s="108">
        <v>27.2</v>
      </c>
      <c r="O11" s="56">
        <v>24.9</v>
      </c>
      <c r="P11" s="7">
        <v>23.7</v>
      </c>
      <c r="Q11" s="7">
        <v>20.9</v>
      </c>
      <c r="R11" s="56">
        <v>78.5</v>
      </c>
      <c r="S11" s="7">
        <v>77.099999999999994</v>
      </c>
      <c r="T11" s="7">
        <v>73.7</v>
      </c>
      <c r="U11" s="111">
        <v>58.6</v>
      </c>
      <c r="V11" s="108">
        <v>58.2</v>
      </c>
      <c r="W11" s="108">
        <v>58.5</v>
      </c>
      <c r="X11" s="56">
        <v>33.700000000000003</v>
      </c>
      <c r="Y11" s="7">
        <v>32.799999999999997</v>
      </c>
      <c r="Z11" s="7">
        <v>37</v>
      </c>
      <c r="AA11" s="56">
        <v>-11.1</v>
      </c>
      <c r="AB11" s="7">
        <v>-9.8000000000000007</v>
      </c>
      <c r="AC11" s="7">
        <v>-12</v>
      </c>
      <c r="AD11" s="56">
        <v>259</v>
      </c>
      <c r="AE11" s="7">
        <v>249.5</v>
      </c>
      <c r="AF11" s="7">
        <v>241.3</v>
      </c>
      <c r="AH11" s="66"/>
      <c r="AI11" s="63"/>
      <c r="AJ11" s="63"/>
      <c r="AK11" s="63"/>
      <c r="AL11" s="63"/>
      <c r="AM11" s="63"/>
      <c r="AN11" s="63"/>
      <c r="AO11" s="63"/>
      <c r="AP11" s="63"/>
      <c r="AQ11" s="82"/>
      <c r="AR11" s="1"/>
      <c r="AS11" s="63"/>
      <c r="AT11" s="63"/>
      <c r="AU11" s="63"/>
      <c r="AV11" s="63"/>
      <c r="AW11" s="63"/>
      <c r="AX11" s="63"/>
      <c r="AY11" s="63"/>
      <c r="AZ11" s="63"/>
    </row>
    <row r="12" spans="1:110" ht="13" x14ac:dyDescent="0.3">
      <c r="B12" s="34" t="s">
        <v>19</v>
      </c>
      <c r="C12" s="57">
        <v>-22.3</v>
      </c>
      <c r="D12" s="44">
        <v>-19</v>
      </c>
      <c r="E12" s="44">
        <v>-15.6</v>
      </c>
      <c r="F12" s="45">
        <v>-14.7</v>
      </c>
      <c r="G12" s="46">
        <v>-10.7</v>
      </c>
      <c r="H12" s="46">
        <v>-8.8000000000000007</v>
      </c>
      <c r="I12" s="57">
        <v>-26.3</v>
      </c>
      <c r="J12" s="44">
        <v>-25.4</v>
      </c>
      <c r="K12" s="44">
        <v>-24.6</v>
      </c>
      <c r="L12" s="45">
        <v>-8.3000000000000007</v>
      </c>
      <c r="M12" s="46">
        <v>-8.3000000000000007</v>
      </c>
      <c r="N12" s="46">
        <v>-8.1</v>
      </c>
      <c r="O12" s="57">
        <v>-9</v>
      </c>
      <c r="P12" s="44">
        <v>-7.5</v>
      </c>
      <c r="Q12" s="44">
        <v>-6.3999999999999995</v>
      </c>
      <c r="R12" s="57">
        <v>-43.2</v>
      </c>
      <c r="S12" s="44">
        <v>-40.9</v>
      </c>
      <c r="T12" s="44">
        <v>-35.700000000000003</v>
      </c>
      <c r="U12" s="45">
        <v>-30.5</v>
      </c>
      <c r="V12" s="46">
        <v>-29.3</v>
      </c>
      <c r="W12" s="46">
        <v>-27</v>
      </c>
      <c r="X12" s="57">
        <v>-11.9</v>
      </c>
      <c r="Y12" s="44">
        <v>-11.6</v>
      </c>
      <c r="Z12" s="44">
        <v>-11.7</v>
      </c>
      <c r="AA12" s="57">
        <v>-4.7</v>
      </c>
      <c r="AB12" s="44">
        <v>-4.8</v>
      </c>
      <c r="AC12" s="44">
        <v>-3.9</v>
      </c>
      <c r="AD12" s="57">
        <v>-117.4</v>
      </c>
      <c r="AE12" s="44">
        <v>-109.2</v>
      </c>
      <c r="AF12" s="44">
        <v>-97.9</v>
      </c>
      <c r="AH12" s="66"/>
      <c r="AI12" s="94"/>
      <c r="AJ12" s="94"/>
      <c r="AK12" s="94"/>
      <c r="AL12" s="94"/>
      <c r="AM12" s="94"/>
      <c r="AN12" s="94"/>
      <c r="AO12" s="94"/>
      <c r="AP12" s="94"/>
      <c r="AQ12" s="83"/>
      <c r="AR12" s="27"/>
      <c r="AS12" s="94"/>
      <c r="AT12" s="94"/>
      <c r="AU12" s="94"/>
      <c r="AV12" s="94"/>
      <c r="AW12" s="94"/>
      <c r="AX12" s="94"/>
      <c r="AY12" s="94"/>
      <c r="AZ12" s="94"/>
    </row>
    <row r="13" spans="1:110" ht="13" customHeight="1" x14ac:dyDescent="0.3">
      <c r="B13" s="72" t="s">
        <v>37</v>
      </c>
      <c r="C13" s="73">
        <v>33.700000000000003</v>
      </c>
      <c r="D13" s="74">
        <v>31.3</v>
      </c>
      <c r="E13" s="74">
        <v>28.9</v>
      </c>
      <c r="F13" s="109">
        <v>18.5</v>
      </c>
      <c r="G13" s="110">
        <v>18</v>
      </c>
      <c r="H13" s="110">
        <v>14.5</v>
      </c>
      <c r="I13" s="73">
        <v>50.7</v>
      </c>
      <c r="J13" s="74">
        <v>50</v>
      </c>
      <c r="K13" s="74">
        <v>52.6</v>
      </c>
      <c r="L13" s="109">
        <v>18.3</v>
      </c>
      <c r="M13" s="110">
        <v>18.399999999999999</v>
      </c>
      <c r="N13" s="110">
        <v>19.100000000000001</v>
      </c>
      <c r="O13" s="73">
        <v>15.9</v>
      </c>
      <c r="P13" s="74">
        <v>16.2</v>
      </c>
      <c r="Q13" s="74">
        <v>14.5</v>
      </c>
      <c r="R13" s="73">
        <v>35.299999999999997</v>
      </c>
      <c r="S13" s="74">
        <v>36.200000000000003</v>
      </c>
      <c r="T13" s="74">
        <v>38</v>
      </c>
      <c r="U13" s="109">
        <v>28.099999999999998</v>
      </c>
      <c r="V13" s="110">
        <v>28.9</v>
      </c>
      <c r="W13" s="110">
        <v>31.5</v>
      </c>
      <c r="X13" s="73">
        <v>21.8</v>
      </c>
      <c r="Y13" s="74">
        <v>21.2</v>
      </c>
      <c r="Z13" s="74">
        <v>25.3</v>
      </c>
      <c r="AA13" s="73">
        <v>-15.8</v>
      </c>
      <c r="AB13" s="74">
        <v>-14.6</v>
      </c>
      <c r="AC13" s="74">
        <v>-15.9</v>
      </c>
      <c r="AD13" s="73">
        <v>141.6</v>
      </c>
      <c r="AE13" s="74">
        <v>140.30000000000001</v>
      </c>
      <c r="AF13" s="74">
        <v>143.4</v>
      </c>
      <c r="AH13" s="66"/>
      <c r="AI13" s="99"/>
      <c r="AJ13" s="63"/>
      <c r="AK13" s="99"/>
      <c r="AL13" s="63"/>
      <c r="AM13" s="99"/>
      <c r="AN13" s="63"/>
      <c r="AO13" s="99"/>
      <c r="AP13" s="63"/>
      <c r="AQ13" s="83"/>
      <c r="AR13" s="98"/>
      <c r="AS13" s="99"/>
      <c r="AT13" s="63"/>
      <c r="AU13" s="99"/>
      <c r="AV13" s="63"/>
      <c r="AW13" s="99"/>
      <c r="AX13" s="63"/>
      <c r="AY13" s="99"/>
      <c r="AZ13" s="63"/>
    </row>
    <row r="14" spans="1:110" ht="13" customHeight="1" x14ac:dyDescent="0.3">
      <c r="B14" s="8" t="s">
        <v>10</v>
      </c>
      <c r="C14" s="57">
        <v>-0.5</v>
      </c>
      <c r="D14" s="44">
        <v>-69.7</v>
      </c>
      <c r="E14" s="44">
        <v>-4.4000000000000004</v>
      </c>
      <c r="F14" s="45">
        <v>0</v>
      </c>
      <c r="G14" s="46">
        <v>0</v>
      </c>
      <c r="H14" s="46">
        <v>-4.4000000000000004</v>
      </c>
      <c r="I14" s="57">
        <v>0</v>
      </c>
      <c r="J14" s="44">
        <v>0</v>
      </c>
      <c r="K14" s="44">
        <v>0</v>
      </c>
      <c r="L14" s="45">
        <v>0</v>
      </c>
      <c r="M14" s="46">
        <v>0</v>
      </c>
      <c r="N14" s="46">
        <v>0</v>
      </c>
      <c r="O14" s="57">
        <v>0</v>
      </c>
      <c r="P14" s="44">
        <v>0</v>
      </c>
      <c r="Q14" s="44">
        <v>0</v>
      </c>
      <c r="R14" s="57">
        <v>0</v>
      </c>
      <c r="S14" s="44">
        <v>0</v>
      </c>
      <c r="T14" s="44">
        <v>0</v>
      </c>
      <c r="U14" s="45">
        <v>0</v>
      </c>
      <c r="V14" s="46">
        <v>0</v>
      </c>
      <c r="W14" s="46">
        <v>0</v>
      </c>
      <c r="X14" s="57">
        <v>-11.1</v>
      </c>
      <c r="Y14" s="44">
        <v>0</v>
      </c>
      <c r="Z14" s="44">
        <v>0</v>
      </c>
      <c r="AA14" s="57">
        <v>0</v>
      </c>
      <c r="AB14" s="44">
        <v>0</v>
      </c>
      <c r="AC14" s="44">
        <v>0</v>
      </c>
      <c r="AD14" s="57">
        <v>-11.6</v>
      </c>
      <c r="AE14" s="44">
        <v>-69.7</v>
      </c>
      <c r="AF14" s="44">
        <v>-4.4000000000000004</v>
      </c>
      <c r="AI14" s="94"/>
      <c r="AJ14" s="94"/>
      <c r="AK14" s="94"/>
      <c r="AL14" s="94"/>
      <c r="AM14" s="94"/>
      <c r="AN14" s="94"/>
      <c r="AO14" s="94"/>
      <c r="AP14" s="94"/>
      <c r="AQ14" s="83"/>
      <c r="AR14" s="28"/>
      <c r="AS14" s="94"/>
      <c r="AT14" s="94"/>
      <c r="AU14" s="94"/>
      <c r="AV14" s="94"/>
      <c r="AW14" s="94"/>
      <c r="AX14" s="94"/>
      <c r="AY14" s="94"/>
      <c r="AZ14" s="94"/>
    </row>
    <row r="15" spans="1:110" ht="13" customHeight="1" x14ac:dyDescent="0.3">
      <c r="A15" s="47"/>
      <c r="B15" s="72" t="s">
        <v>38</v>
      </c>
      <c r="C15" s="73">
        <v>33.200000000000003</v>
      </c>
      <c r="D15" s="74">
        <v>-38.4</v>
      </c>
      <c r="E15" s="74">
        <v>24.5</v>
      </c>
      <c r="F15" s="109">
        <v>18.5</v>
      </c>
      <c r="G15" s="110">
        <v>18</v>
      </c>
      <c r="H15" s="110">
        <v>10.1</v>
      </c>
      <c r="I15" s="73">
        <v>50.7</v>
      </c>
      <c r="J15" s="74">
        <v>50</v>
      </c>
      <c r="K15" s="74">
        <v>52.6</v>
      </c>
      <c r="L15" s="109">
        <v>18.3</v>
      </c>
      <c r="M15" s="110">
        <v>18.399999999999999</v>
      </c>
      <c r="N15" s="110">
        <v>19.100000000000001</v>
      </c>
      <c r="O15" s="73">
        <v>15.9</v>
      </c>
      <c r="P15" s="74">
        <v>16.2</v>
      </c>
      <c r="Q15" s="74">
        <v>14.5</v>
      </c>
      <c r="R15" s="73">
        <v>35.299999999999997</v>
      </c>
      <c r="S15" s="74">
        <v>36.200000000000003</v>
      </c>
      <c r="T15" s="74">
        <v>38</v>
      </c>
      <c r="U15" s="109">
        <v>28.099999999999998</v>
      </c>
      <c r="V15" s="110">
        <v>28.9</v>
      </c>
      <c r="W15" s="110">
        <v>31.5</v>
      </c>
      <c r="X15" s="73">
        <v>10.7</v>
      </c>
      <c r="Y15" s="74">
        <v>21.2</v>
      </c>
      <c r="Z15" s="74">
        <v>25.3</v>
      </c>
      <c r="AA15" s="73">
        <v>-15.8</v>
      </c>
      <c r="AB15" s="74">
        <v>-14.6</v>
      </c>
      <c r="AC15" s="74">
        <v>-15.9</v>
      </c>
      <c r="AD15" s="73">
        <v>130</v>
      </c>
      <c r="AE15" s="74">
        <v>70.599999999999994</v>
      </c>
      <c r="AF15" s="74">
        <v>139</v>
      </c>
      <c r="AG15" s="83"/>
      <c r="AH15" s="48"/>
      <c r="AI15" s="91"/>
      <c r="AJ15" s="91"/>
      <c r="AK15" s="91"/>
      <c r="AL15" s="91"/>
      <c r="AM15" s="91"/>
      <c r="AN15" s="91"/>
      <c r="AO15" s="92"/>
      <c r="AP15" s="91"/>
      <c r="AQ15" s="83"/>
      <c r="AR15" s="3"/>
      <c r="AS15" s="91"/>
      <c r="AT15" s="91"/>
      <c r="AU15" s="91"/>
      <c r="AV15" s="91"/>
      <c r="AW15" s="91"/>
      <c r="AX15" s="91"/>
      <c r="AY15" s="92"/>
      <c r="AZ15" s="91"/>
    </row>
    <row r="16" spans="1:110" s="65" customFormat="1" ht="13" customHeight="1" x14ac:dyDescent="0.3">
      <c r="A16" s="84"/>
      <c r="B16" s="53"/>
      <c r="C16" s="44"/>
      <c r="D16" s="44"/>
      <c r="E16" s="44"/>
      <c r="F16" s="85"/>
      <c r="G16" s="85"/>
      <c r="H16" s="85"/>
      <c r="I16" s="44"/>
      <c r="J16" s="44"/>
      <c r="K16" s="44"/>
      <c r="L16" s="85"/>
      <c r="M16" s="85"/>
      <c r="N16" s="85"/>
      <c r="O16" s="44"/>
      <c r="P16" s="44"/>
      <c r="Q16" s="44"/>
      <c r="R16" s="44"/>
      <c r="S16" s="44"/>
      <c r="T16" s="44"/>
      <c r="U16" s="85"/>
      <c r="V16" s="85"/>
      <c r="W16" s="85"/>
      <c r="X16" s="44"/>
      <c r="Y16" s="44"/>
      <c r="Z16" s="44"/>
      <c r="AA16" s="44"/>
      <c r="AB16" s="44"/>
      <c r="AC16" s="44"/>
      <c r="AD16" s="57"/>
      <c r="AE16" s="44"/>
      <c r="AF16" s="44"/>
      <c r="AG16" s="59"/>
      <c r="AH16" s="60"/>
      <c r="AI16" s="84"/>
      <c r="AJ16" s="84"/>
      <c r="AK16" s="84"/>
      <c r="AL16" s="84"/>
      <c r="AM16" s="84"/>
      <c r="AN16" s="84"/>
      <c r="AO16" s="84"/>
      <c r="AP16" s="84"/>
      <c r="AQ16" s="84"/>
      <c r="AR16" s="83"/>
      <c r="AS16" s="83"/>
      <c r="AT16" s="83"/>
      <c r="AU16" s="83"/>
      <c r="AV16" s="83"/>
      <c r="AW16" s="83"/>
      <c r="AX16" s="83"/>
      <c r="AY16" s="83"/>
      <c r="AZ16" s="83"/>
    </row>
    <row r="17" spans="1:52" s="65" customFormat="1" ht="13" x14ac:dyDescent="0.3">
      <c r="A17" s="84"/>
      <c r="B17" s="8" t="s">
        <v>47</v>
      </c>
      <c r="C17" s="112">
        <v>0.9</v>
      </c>
      <c r="D17" s="102">
        <v>0.89</v>
      </c>
      <c r="E17" s="102">
        <v>0.94</v>
      </c>
      <c r="F17" s="102"/>
      <c r="G17" s="102"/>
      <c r="H17" s="102"/>
      <c r="I17" s="112">
        <v>0.84</v>
      </c>
      <c r="J17" s="102">
        <v>0.88</v>
      </c>
      <c r="K17" s="102">
        <v>0.92</v>
      </c>
      <c r="L17" s="102"/>
      <c r="M17" s="102"/>
      <c r="N17" s="102"/>
      <c r="O17" s="112">
        <v>0.87</v>
      </c>
      <c r="P17" s="102">
        <v>0.86</v>
      </c>
      <c r="Q17" s="102">
        <v>0.92</v>
      </c>
      <c r="R17" s="112">
        <v>0.88</v>
      </c>
      <c r="S17" s="102">
        <v>0.87</v>
      </c>
      <c r="T17" s="102">
        <v>0.91</v>
      </c>
      <c r="U17" s="102"/>
      <c r="V17" s="102"/>
      <c r="W17" s="102"/>
      <c r="X17" s="112">
        <v>0.96</v>
      </c>
      <c r="Y17" s="102">
        <v>0.97</v>
      </c>
      <c r="Z17" s="102">
        <v>0.97</v>
      </c>
      <c r="AA17" s="102"/>
      <c r="AB17" s="102"/>
      <c r="AC17" s="102"/>
      <c r="AD17" s="113">
        <v>0.88</v>
      </c>
      <c r="AE17" s="102">
        <v>0.88</v>
      </c>
      <c r="AF17" s="102">
        <v>0.92</v>
      </c>
      <c r="AG17" s="59"/>
      <c r="AH17" s="60"/>
      <c r="AI17" s="84"/>
      <c r="AJ17" s="84"/>
      <c r="AK17" s="84"/>
      <c r="AL17" s="84"/>
      <c r="AM17" s="84"/>
      <c r="AN17" s="84"/>
      <c r="AO17" s="84"/>
      <c r="AP17" s="84"/>
      <c r="AQ17" s="84"/>
      <c r="AR17" s="83"/>
      <c r="AS17" s="83"/>
      <c r="AT17" s="83"/>
      <c r="AU17" s="83"/>
      <c r="AV17" s="83"/>
      <c r="AW17" s="83"/>
      <c r="AX17" s="83"/>
      <c r="AY17" s="83"/>
      <c r="AZ17" s="83"/>
    </row>
    <row r="18" spans="1:52" s="65" customFormat="1" ht="13" x14ac:dyDescent="0.3">
      <c r="A18" s="84"/>
      <c r="B18" s="8" t="s">
        <v>20</v>
      </c>
      <c r="C18" s="112"/>
      <c r="D18" s="102"/>
      <c r="E18" s="102"/>
      <c r="F18" s="102"/>
      <c r="G18" s="102"/>
      <c r="H18" s="102"/>
      <c r="I18" s="112"/>
      <c r="J18" s="102"/>
      <c r="K18" s="102"/>
      <c r="L18" s="102"/>
      <c r="M18" s="102"/>
      <c r="N18" s="102"/>
      <c r="O18" s="112"/>
      <c r="P18" s="102"/>
      <c r="Q18" s="102"/>
      <c r="R18" s="112"/>
      <c r="S18" s="102"/>
      <c r="T18" s="102"/>
      <c r="U18" s="102"/>
      <c r="V18" s="102"/>
      <c r="W18" s="102"/>
      <c r="X18" s="112"/>
      <c r="Y18" s="102"/>
      <c r="Z18" s="102"/>
      <c r="AA18" s="102"/>
      <c r="AB18" s="102"/>
      <c r="AC18" s="102"/>
      <c r="AD18" s="225">
        <v>4022.5</v>
      </c>
      <c r="AE18" s="226">
        <v>3978.3</v>
      </c>
      <c r="AF18" s="226">
        <v>3357.1</v>
      </c>
      <c r="AG18" s="59"/>
      <c r="AH18" s="60"/>
      <c r="AI18" s="84"/>
      <c r="AJ18" s="84"/>
      <c r="AK18" s="84"/>
      <c r="AL18" s="84"/>
      <c r="AM18" s="84"/>
      <c r="AN18" s="84"/>
      <c r="AO18" s="84"/>
      <c r="AP18" s="84"/>
      <c r="AQ18" s="84"/>
      <c r="AR18" s="61"/>
      <c r="AS18" s="61"/>
      <c r="AT18" s="61"/>
      <c r="AU18" s="60"/>
      <c r="AV18" s="60"/>
      <c r="AW18" s="60"/>
      <c r="AX18" s="83"/>
      <c r="AY18" s="29"/>
      <c r="AZ18" s="29"/>
    </row>
    <row r="19" spans="1:52" s="65" customFormat="1" ht="13" customHeight="1" x14ac:dyDescent="0.25">
      <c r="A19" s="104"/>
      <c r="B19" s="79"/>
      <c r="C19" s="140"/>
      <c r="D19" s="176"/>
      <c r="E19" s="176"/>
      <c r="F19" s="176"/>
      <c r="G19" s="176"/>
      <c r="H19" s="176"/>
      <c r="I19" s="139"/>
      <c r="J19" s="139"/>
      <c r="K19" s="139"/>
      <c r="L19" s="139"/>
      <c r="M19" s="139"/>
      <c r="N19" s="139"/>
      <c r="O19" s="176"/>
      <c r="P19" s="176"/>
      <c r="Q19" s="176"/>
      <c r="R19" s="139"/>
      <c r="S19" s="139"/>
      <c r="T19" s="139"/>
      <c r="U19" s="176"/>
      <c r="V19" s="176"/>
      <c r="W19" s="176"/>
      <c r="X19" s="140"/>
      <c r="Y19" s="140"/>
      <c r="Z19" s="140"/>
      <c r="AA19" s="140"/>
      <c r="AB19" s="140"/>
      <c r="AC19" s="140"/>
      <c r="AD19" s="139"/>
      <c r="AE19" s="139"/>
      <c r="AF19" s="139"/>
      <c r="AG19" s="59"/>
      <c r="AH19" s="60"/>
      <c r="AI19" s="84"/>
      <c r="AJ19" s="84"/>
      <c r="AK19" s="84"/>
      <c r="AL19" s="84"/>
      <c r="AM19" s="84"/>
      <c r="AN19" s="84"/>
      <c r="AO19" s="84"/>
      <c r="AP19" s="84"/>
      <c r="AQ19" s="84"/>
      <c r="AR19" s="35"/>
      <c r="AS19" s="35"/>
      <c r="AT19" s="35"/>
      <c r="AU19" s="80"/>
      <c r="AV19" s="80"/>
      <c r="AW19" s="80"/>
      <c r="AX19" s="84"/>
    </row>
    <row r="20" spans="1:52" s="65" customFormat="1" x14ac:dyDescent="0.25">
      <c r="A20" s="105"/>
      <c r="B20" s="79"/>
      <c r="C20" s="234"/>
      <c r="D20" s="235"/>
      <c r="E20" s="235"/>
      <c r="F20" s="235"/>
      <c r="G20" s="235"/>
      <c r="H20" s="235"/>
      <c r="I20" s="231"/>
      <c r="J20" s="231"/>
      <c r="K20" s="231"/>
      <c r="L20" s="231"/>
      <c r="M20" s="231"/>
      <c r="N20" s="231"/>
      <c r="O20" s="235"/>
      <c r="P20" s="235"/>
      <c r="Q20" s="235"/>
      <c r="R20" s="231"/>
      <c r="S20" s="231"/>
      <c r="T20" s="231"/>
      <c r="U20" s="235"/>
      <c r="V20" s="235"/>
      <c r="W20" s="235"/>
      <c r="X20" s="234"/>
      <c r="Y20" s="234"/>
      <c r="Z20" s="234"/>
      <c r="AA20" s="234"/>
      <c r="AB20" s="234"/>
      <c r="AC20" s="234"/>
      <c r="AD20" s="231"/>
      <c r="AE20" s="231"/>
      <c r="AF20" s="231"/>
      <c r="AG20" s="59"/>
      <c r="AH20" s="60"/>
      <c r="AI20" s="84"/>
      <c r="AJ20" s="84"/>
      <c r="AK20" s="84"/>
      <c r="AL20" s="84"/>
      <c r="AM20" s="84"/>
      <c r="AN20" s="84"/>
      <c r="AO20" s="84"/>
      <c r="AP20" s="84"/>
      <c r="AQ20" s="84"/>
      <c r="AR20" s="35"/>
      <c r="AS20" s="35"/>
      <c r="AT20" s="35"/>
      <c r="AU20" s="80"/>
      <c r="AV20" s="80"/>
      <c r="AW20" s="80"/>
      <c r="AX20" s="84"/>
    </row>
    <row r="21" spans="1:52" s="65" customFormat="1" x14ac:dyDescent="0.25">
      <c r="A21" s="103"/>
      <c r="B21" s="52"/>
      <c r="C21" s="140"/>
      <c r="D21" s="176"/>
      <c r="E21" s="176"/>
      <c r="F21" s="176"/>
      <c r="G21" s="176"/>
      <c r="H21" s="176"/>
      <c r="I21" s="139"/>
      <c r="J21" s="139"/>
      <c r="K21" s="139"/>
      <c r="L21" s="139"/>
      <c r="M21" s="139"/>
      <c r="N21" s="139"/>
      <c r="O21" s="176"/>
      <c r="P21" s="176"/>
      <c r="Q21" s="176"/>
      <c r="R21" s="139"/>
      <c r="S21" s="139"/>
      <c r="T21" s="139"/>
      <c r="U21" s="176"/>
      <c r="V21" s="176"/>
      <c r="W21" s="176"/>
      <c r="X21" s="140"/>
      <c r="Y21" s="140"/>
      <c r="Z21" s="140"/>
      <c r="AA21" s="140"/>
      <c r="AB21" s="140"/>
      <c r="AC21" s="140"/>
      <c r="AD21" s="139"/>
      <c r="AE21" s="139"/>
      <c r="AF21" s="139"/>
      <c r="AG21" s="59"/>
      <c r="AH21" s="60"/>
      <c r="AI21" s="84"/>
      <c r="AJ21" s="84"/>
      <c r="AK21" s="84"/>
      <c r="AL21" s="84"/>
      <c r="AM21" s="84"/>
      <c r="AN21" s="84"/>
      <c r="AO21" s="84"/>
      <c r="AP21" s="84"/>
      <c r="AQ21" s="84"/>
      <c r="AR21" s="35"/>
      <c r="AS21" s="35"/>
      <c r="AT21" s="35"/>
      <c r="AU21" s="80"/>
      <c r="AV21" s="80"/>
      <c r="AW21" s="80"/>
      <c r="AX21" s="84"/>
    </row>
    <row r="22" spans="1:52" s="65" customFormat="1" x14ac:dyDescent="0.25">
      <c r="A22" s="79"/>
      <c r="B22" s="6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59"/>
      <c r="AH22" s="60"/>
      <c r="AI22" s="84"/>
      <c r="AJ22" s="79"/>
      <c r="AK22" s="84"/>
      <c r="AL22" s="84"/>
      <c r="AM22" s="84"/>
      <c r="AN22" s="84"/>
      <c r="AO22" s="84"/>
      <c r="AP22" s="84"/>
      <c r="AQ22" s="84"/>
      <c r="AR22" s="35"/>
      <c r="AS22" s="35"/>
      <c r="AT22" s="35"/>
      <c r="AU22" s="80"/>
      <c r="AV22" s="80"/>
      <c r="AW22" s="80"/>
      <c r="AX22" s="84"/>
    </row>
    <row r="23" spans="1:52" s="65" customFormat="1" x14ac:dyDescent="0.25">
      <c r="A23" s="79"/>
      <c r="B23" s="60"/>
      <c r="C23" s="140"/>
      <c r="D23" s="176"/>
      <c r="E23" s="176"/>
      <c r="F23" s="176"/>
      <c r="G23" s="176"/>
      <c r="H23" s="176"/>
      <c r="I23" s="139"/>
      <c r="J23" s="139"/>
      <c r="K23" s="139"/>
      <c r="L23" s="139"/>
      <c r="M23" s="139"/>
      <c r="N23" s="139"/>
      <c r="O23" s="176"/>
      <c r="P23" s="176"/>
      <c r="Q23" s="176"/>
      <c r="R23" s="139"/>
      <c r="S23" s="139"/>
      <c r="T23" s="139"/>
      <c r="U23" s="176"/>
      <c r="V23" s="176"/>
      <c r="W23" s="176"/>
      <c r="X23" s="140"/>
      <c r="Y23" s="140"/>
      <c r="Z23" s="140"/>
      <c r="AA23" s="140"/>
      <c r="AB23" s="140"/>
      <c r="AC23" s="140"/>
      <c r="AD23" s="139"/>
      <c r="AE23" s="139"/>
      <c r="AF23" s="139"/>
      <c r="AG23" s="59"/>
      <c r="AH23" s="60"/>
      <c r="AI23" s="84"/>
      <c r="AJ23" s="79"/>
      <c r="AK23" s="84"/>
      <c r="AL23" s="84"/>
      <c r="AM23" s="84"/>
      <c r="AN23" s="84"/>
      <c r="AO23" s="84"/>
      <c r="AP23" s="84"/>
      <c r="AQ23" s="84"/>
      <c r="AR23" s="35"/>
      <c r="AS23" s="35"/>
      <c r="AT23" s="35"/>
      <c r="AU23" s="80"/>
      <c r="AV23" s="80"/>
      <c r="AW23" s="80"/>
      <c r="AX23" s="84"/>
    </row>
    <row r="24" spans="1:52" s="65" customFormat="1" x14ac:dyDescent="0.25">
      <c r="A24" s="79"/>
      <c r="B24" s="60"/>
      <c r="C24" s="140"/>
      <c r="D24" s="176"/>
      <c r="E24" s="176"/>
      <c r="F24" s="176"/>
      <c r="G24" s="176"/>
      <c r="H24" s="176"/>
      <c r="I24" s="139"/>
      <c r="J24" s="139"/>
      <c r="K24" s="139"/>
      <c r="L24" s="139"/>
      <c r="M24" s="139"/>
      <c r="N24" s="139"/>
      <c r="O24" s="176"/>
      <c r="P24" s="176"/>
      <c r="Q24" s="176"/>
      <c r="R24" s="139"/>
      <c r="S24" s="139"/>
      <c r="T24" s="139"/>
      <c r="U24" s="176"/>
      <c r="V24" s="176"/>
      <c r="W24" s="176"/>
      <c r="X24" s="140"/>
      <c r="Y24" s="140"/>
      <c r="Z24" s="140"/>
      <c r="AA24" s="140"/>
      <c r="AB24" s="140"/>
      <c r="AC24" s="140"/>
      <c r="AD24" s="139"/>
      <c r="AE24" s="139"/>
      <c r="AF24" s="139"/>
      <c r="AG24" s="59"/>
      <c r="AH24" s="60"/>
      <c r="AI24" s="84"/>
      <c r="AJ24" s="79"/>
      <c r="AK24" s="84"/>
      <c r="AL24" s="84"/>
      <c r="AM24" s="84"/>
      <c r="AN24" s="84"/>
      <c r="AO24" s="84"/>
      <c r="AP24" s="84"/>
      <c r="AQ24" s="84"/>
      <c r="AR24" s="35"/>
      <c r="AS24" s="35"/>
      <c r="AT24" s="35"/>
      <c r="AU24" s="80"/>
      <c r="AV24" s="80"/>
      <c r="AW24" s="80"/>
      <c r="AX24" s="84"/>
    </row>
    <row r="25" spans="1:52" s="65" customFormat="1" x14ac:dyDescent="0.25">
      <c r="A25" s="79"/>
      <c r="B25" s="79"/>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0"/>
      <c r="AE25" s="50"/>
      <c r="AF25" s="50"/>
      <c r="AG25" s="59"/>
      <c r="AH25" s="60"/>
      <c r="AI25" s="84"/>
      <c r="AJ25" s="84"/>
      <c r="AK25" s="84"/>
      <c r="AL25" s="84"/>
      <c r="AM25" s="84"/>
      <c r="AN25" s="84"/>
      <c r="AO25" s="84"/>
      <c r="AP25" s="84"/>
      <c r="AQ25" s="84"/>
      <c r="AR25" s="35"/>
      <c r="AS25" s="35"/>
      <c r="AT25" s="35"/>
      <c r="AU25" s="80"/>
      <c r="AV25" s="80"/>
      <c r="AW25" s="80"/>
      <c r="AX25" s="84"/>
    </row>
    <row r="26" spans="1:52" s="65" customFormat="1" x14ac:dyDescent="0.25">
      <c r="A26" s="79"/>
      <c r="B26" s="60"/>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4"/>
      <c r="AH26" s="60"/>
      <c r="AI26" s="84"/>
      <c r="AJ26" s="84"/>
      <c r="AK26" s="84"/>
      <c r="AL26" s="84"/>
      <c r="AM26" s="84"/>
      <c r="AN26" s="84"/>
      <c r="AO26" s="84"/>
      <c r="AP26" s="84"/>
      <c r="AQ26" s="84"/>
      <c r="AR26" s="35"/>
      <c r="AS26" s="35"/>
      <c r="AT26" s="35"/>
      <c r="AU26" s="80"/>
      <c r="AV26" s="80"/>
      <c r="AW26" s="80"/>
      <c r="AX26" s="84"/>
    </row>
    <row r="27" spans="1:52" s="137" customFormat="1" x14ac:dyDescent="0.25">
      <c r="A27" s="132"/>
      <c r="B27" s="134"/>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33"/>
      <c r="AH27" s="133"/>
      <c r="AI27" s="133"/>
      <c r="AJ27" s="42"/>
      <c r="AK27" s="42"/>
      <c r="AL27" s="42"/>
      <c r="AM27" s="42"/>
      <c r="AN27" s="42"/>
      <c r="AO27" s="42"/>
      <c r="AP27" s="42"/>
      <c r="AQ27" s="42"/>
      <c r="AR27" s="135"/>
      <c r="AS27" s="135"/>
      <c r="AT27" s="135"/>
      <c r="AU27" s="136"/>
      <c r="AV27" s="136"/>
      <c r="AW27" s="136"/>
      <c r="AX27" s="42"/>
    </row>
    <row r="28" spans="1:52" s="65" customFormat="1" x14ac:dyDescent="0.25">
      <c r="A28" s="79"/>
      <c r="B28" s="79"/>
      <c r="C28" s="25"/>
      <c r="D28" s="25"/>
      <c r="E28" s="107"/>
      <c r="F28" s="107"/>
      <c r="G28" s="25"/>
      <c r="H28" s="25"/>
      <c r="I28" s="25"/>
      <c r="J28" s="25"/>
      <c r="K28" s="107"/>
      <c r="L28" s="25"/>
      <c r="M28" s="25"/>
      <c r="N28" s="25"/>
      <c r="O28" s="25"/>
      <c r="P28" s="25"/>
      <c r="Q28" s="107"/>
      <c r="R28" s="25"/>
      <c r="S28" s="25"/>
      <c r="T28" s="25"/>
      <c r="U28" s="25"/>
      <c r="V28" s="25"/>
      <c r="W28" s="25"/>
      <c r="X28" s="25"/>
      <c r="Y28" s="107"/>
      <c r="Z28" s="25"/>
      <c r="AA28" s="25"/>
      <c r="AB28" s="25"/>
      <c r="AC28" s="25"/>
      <c r="AD28" s="107"/>
      <c r="AE28" s="25"/>
      <c r="AF28" s="107"/>
      <c r="AG28" s="106"/>
      <c r="AH28" s="106"/>
      <c r="AI28" s="106"/>
      <c r="AJ28" s="84"/>
      <c r="AK28" s="84"/>
      <c r="AL28" s="84"/>
      <c r="AM28" s="84"/>
      <c r="AN28" s="84"/>
      <c r="AO28" s="84"/>
      <c r="AP28" s="84"/>
      <c r="AQ28" s="84"/>
      <c r="AR28" s="35"/>
      <c r="AS28" s="35"/>
      <c r="AT28" s="35"/>
      <c r="AU28" s="80"/>
      <c r="AV28" s="80"/>
      <c r="AW28" s="80"/>
      <c r="AX28" s="84"/>
    </row>
    <row r="29" spans="1:52" s="65" customFormat="1" x14ac:dyDescent="0.25">
      <c r="A29" s="79"/>
      <c r="B29" s="79"/>
      <c r="C29" s="107"/>
      <c r="D29" s="107"/>
      <c r="E29" s="25"/>
      <c r="F29" s="25"/>
      <c r="G29" s="107"/>
      <c r="H29" s="25"/>
      <c r="I29" s="25"/>
      <c r="J29" s="25"/>
      <c r="K29" s="107"/>
      <c r="L29" s="25"/>
      <c r="M29" s="25"/>
      <c r="N29" s="25"/>
      <c r="O29" s="25"/>
      <c r="P29" s="25"/>
      <c r="Q29" s="107"/>
      <c r="R29" s="25"/>
      <c r="S29" s="25"/>
      <c r="T29" s="25"/>
      <c r="U29" s="25"/>
      <c r="V29" s="25"/>
      <c r="W29" s="25"/>
      <c r="X29" s="107"/>
      <c r="Y29" s="107"/>
      <c r="Z29" s="25"/>
      <c r="AA29" s="25"/>
      <c r="AB29" s="25"/>
      <c r="AC29" s="25"/>
      <c r="AD29" s="107"/>
      <c r="AE29" s="25"/>
      <c r="AF29" s="25"/>
      <c r="AG29" s="106"/>
      <c r="AH29" s="106"/>
      <c r="AI29" s="106"/>
      <c r="AJ29" s="84"/>
      <c r="AK29" s="84"/>
      <c r="AL29" s="84"/>
      <c r="AM29" s="84"/>
      <c r="AN29" s="84"/>
      <c r="AO29" s="84"/>
      <c r="AP29" s="84"/>
      <c r="AQ29" s="84"/>
      <c r="AR29" s="35"/>
      <c r="AS29" s="35"/>
      <c r="AT29" s="35"/>
      <c r="AU29" s="80"/>
      <c r="AV29" s="80"/>
      <c r="AW29" s="80"/>
      <c r="AX29" s="84"/>
    </row>
    <row r="30" spans="1:52" s="65" customFormat="1" x14ac:dyDescent="0.25">
      <c r="A30" s="79"/>
      <c r="B30" s="79"/>
      <c r="C30" s="107"/>
      <c r="D30" s="25"/>
      <c r="E30" s="107"/>
      <c r="F30" s="107"/>
      <c r="G30" s="25"/>
      <c r="H30" s="25"/>
      <c r="I30" s="25"/>
      <c r="J30" s="25"/>
      <c r="K30" s="107"/>
      <c r="L30" s="25"/>
      <c r="M30" s="107"/>
      <c r="N30" s="107"/>
      <c r="O30" s="25"/>
      <c r="P30" s="25"/>
      <c r="Q30" s="107"/>
      <c r="R30" s="25"/>
      <c r="S30" s="25"/>
      <c r="T30" s="25"/>
      <c r="U30" s="25"/>
      <c r="V30" s="25"/>
      <c r="W30" s="25"/>
      <c r="X30" s="25"/>
      <c r="Y30" s="107"/>
      <c r="Z30" s="25"/>
      <c r="AA30" s="107"/>
      <c r="AB30" s="25"/>
      <c r="AC30" s="25"/>
      <c r="AD30" s="25"/>
      <c r="AE30" s="107"/>
      <c r="AF30" s="107"/>
      <c r="AG30" s="106"/>
      <c r="AH30" s="106"/>
      <c r="AI30" s="106"/>
      <c r="AJ30" s="84"/>
      <c r="AK30" s="84"/>
      <c r="AL30" s="84"/>
      <c r="AM30" s="84"/>
      <c r="AN30" s="84"/>
      <c r="AO30" s="84"/>
      <c r="AP30" s="84"/>
      <c r="AQ30" s="84"/>
      <c r="AR30" s="35"/>
      <c r="AS30" s="35"/>
      <c r="AT30" s="35"/>
      <c r="AU30" s="80"/>
      <c r="AV30" s="80"/>
      <c r="AW30" s="80"/>
      <c r="AX30" s="84"/>
    </row>
    <row r="31" spans="1:52" s="65" customFormat="1" x14ac:dyDescent="0.25">
      <c r="A31" s="79"/>
      <c r="B31" s="79"/>
      <c r="C31" s="25"/>
      <c r="D31" s="25"/>
      <c r="E31" s="25"/>
      <c r="F31" s="25"/>
      <c r="G31" s="25"/>
      <c r="H31" s="25"/>
      <c r="I31" s="25"/>
      <c r="J31" s="25"/>
      <c r="K31" s="25"/>
      <c r="L31" s="25"/>
      <c r="M31" s="107"/>
      <c r="N31" s="25"/>
      <c r="O31" s="25"/>
      <c r="P31" s="25"/>
      <c r="Q31" s="25"/>
      <c r="R31" s="25"/>
      <c r="S31" s="25"/>
      <c r="T31" s="25"/>
      <c r="U31" s="25"/>
      <c r="V31" s="25"/>
      <c r="W31" s="25"/>
      <c r="X31" s="25"/>
      <c r="Y31" s="107"/>
      <c r="Z31" s="25"/>
      <c r="AA31" s="25"/>
      <c r="AB31" s="25"/>
      <c r="AC31" s="25"/>
      <c r="AD31" s="25"/>
      <c r="AE31" s="107"/>
      <c r="AF31" s="107"/>
      <c r="AG31" s="106"/>
      <c r="AH31" s="106"/>
      <c r="AI31" s="106"/>
      <c r="AJ31" s="84"/>
      <c r="AK31" s="84"/>
      <c r="AL31" s="84"/>
      <c r="AM31" s="84"/>
      <c r="AN31" s="84"/>
      <c r="AO31" s="84"/>
      <c r="AP31" s="84"/>
      <c r="AQ31" s="84"/>
      <c r="AR31" s="35"/>
      <c r="AS31" s="35"/>
      <c r="AT31" s="35"/>
      <c r="AU31" s="80"/>
      <c r="AV31" s="80"/>
      <c r="AW31" s="80"/>
      <c r="AX31" s="84"/>
    </row>
    <row r="32" spans="1:52" s="65" customFormat="1" x14ac:dyDescent="0.25">
      <c r="A32" s="79"/>
      <c r="B32" s="52"/>
      <c r="C32" s="107"/>
      <c r="D32" s="107"/>
      <c r="E32" s="25"/>
      <c r="F32" s="25"/>
      <c r="G32" s="107"/>
      <c r="H32" s="25"/>
      <c r="I32" s="25"/>
      <c r="J32" s="107"/>
      <c r="K32" s="25"/>
      <c r="L32" s="25"/>
      <c r="M32" s="107"/>
      <c r="N32" s="25"/>
      <c r="O32" s="107"/>
      <c r="P32" s="107"/>
      <c r="Q32" s="25"/>
      <c r="R32" s="25"/>
      <c r="S32" s="107"/>
      <c r="T32" s="25"/>
      <c r="U32" s="25"/>
      <c r="V32" s="25"/>
      <c r="W32" s="25"/>
      <c r="X32" s="25"/>
      <c r="Y32" s="25"/>
      <c r="Z32" s="25"/>
      <c r="AA32" s="107"/>
      <c r="AB32" s="25"/>
      <c r="AC32" s="107"/>
      <c r="AD32" s="25"/>
      <c r="AE32" s="107"/>
      <c r="AF32" s="107"/>
      <c r="AG32" s="106"/>
      <c r="AH32" s="106"/>
      <c r="AI32" s="106"/>
      <c r="AJ32" s="84"/>
      <c r="AK32" s="84"/>
      <c r="AL32" s="84"/>
      <c r="AM32" s="84"/>
      <c r="AN32" s="84"/>
      <c r="AO32" s="84"/>
      <c r="AP32" s="84"/>
      <c r="AQ32" s="84"/>
      <c r="AR32" s="35"/>
      <c r="AS32" s="35"/>
      <c r="AT32" s="35"/>
      <c r="AU32" s="80"/>
      <c r="AV32" s="80"/>
      <c r="AW32" s="80"/>
      <c r="AX32" s="84"/>
    </row>
    <row r="33" spans="1:50" s="65" customFormat="1" x14ac:dyDescent="0.25">
      <c r="A33" s="79"/>
      <c r="B33" s="60"/>
      <c r="C33" s="25"/>
      <c r="D33" s="107"/>
      <c r="E33" s="107"/>
      <c r="F33" s="25"/>
      <c r="G33" s="107"/>
      <c r="H33" s="25"/>
      <c r="I33" s="25"/>
      <c r="J33" s="107"/>
      <c r="K33" s="25"/>
      <c r="L33" s="25"/>
      <c r="M33" s="25"/>
      <c r="N33" s="25"/>
      <c r="O33" s="107"/>
      <c r="P33" s="107"/>
      <c r="Q33" s="25"/>
      <c r="R33" s="25"/>
      <c r="S33" s="107"/>
      <c r="T33" s="25"/>
      <c r="U33" s="25"/>
      <c r="V33" s="25"/>
      <c r="W33" s="25"/>
      <c r="X33" s="25"/>
      <c r="Y33" s="25"/>
      <c r="Z33" s="25"/>
      <c r="AA33" s="107"/>
      <c r="AB33" s="25"/>
      <c r="AC33" s="107"/>
      <c r="AD33" s="25"/>
      <c r="AE33" s="25"/>
      <c r="AF33" s="25"/>
      <c r="AG33" s="106"/>
      <c r="AH33" s="106"/>
      <c r="AI33" s="106"/>
      <c r="AJ33" s="84"/>
      <c r="AK33" s="84"/>
      <c r="AL33" s="84"/>
      <c r="AM33" s="84"/>
      <c r="AN33" s="84"/>
      <c r="AO33" s="84"/>
      <c r="AP33" s="84"/>
      <c r="AQ33" s="84"/>
      <c r="AR33" s="35"/>
      <c r="AS33" s="35"/>
      <c r="AT33" s="35"/>
      <c r="AU33" s="80"/>
      <c r="AV33" s="80"/>
      <c r="AW33" s="80"/>
      <c r="AX33" s="84"/>
    </row>
    <row r="34" spans="1:50" s="65" customFormat="1" x14ac:dyDescent="0.25">
      <c r="A34" s="75"/>
      <c r="B34" s="60"/>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106"/>
      <c r="AH34" s="106"/>
      <c r="AI34" s="106"/>
      <c r="AJ34" s="84"/>
      <c r="AK34" s="84"/>
      <c r="AL34" s="84"/>
      <c r="AM34" s="84"/>
      <c r="AN34" s="84"/>
      <c r="AO34" s="84"/>
      <c r="AP34" s="84"/>
      <c r="AQ34" s="84"/>
      <c r="AR34" s="35"/>
      <c r="AS34" s="35"/>
      <c r="AT34" s="35"/>
      <c r="AU34" s="80"/>
      <c r="AV34" s="80"/>
      <c r="AW34" s="80"/>
      <c r="AX34" s="84"/>
    </row>
    <row r="35" spans="1:50" s="65" customFormat="1" x14ac:dyDescent="0.25">
      <c r="A35" s="75"/>
      <c r="B35" s="60"/>
      <c r="C35" s="25"/>
      <c r="D35" s="25"/>
      <c r="E35" s="107"/>
      <c r="F35" s="25"/>
      <c r="G35" s="107"/>
      <c r="H35" s="25"/>
      <c r="I35" s="25"/>
      <c r="J35" s="107"/>
      <c r="K35" s="25"/>
      <c r="L35" s="25"/>
      <c r="M35" s="25"/>
      <c r="N35" s="25"/>
      <c r="O35" s="107"/>
      <c r="P35" s="107"/>
      <c r="Q35" s="25"/>
      <c r="R35" s="25"/>
      <c r="S35" s="107"/>
      <c r="T35" s="107"/>
      <c r="U35" s="25"/>
      <c r="V35" s="25"/>
      <c r="W35" s="107"/>
      <c r="X35" s="25"/>
      <c r="Y35" s="25"/>
      <c r="Z35" s="25"/>
      <c r="AA35" s="107"/>
      <c r="AB35" s="25"/>
      <c r="AC35" s="25"/>
      <c r="AD35" s="107"/>
      <c r="AE35" s="25"/>
      <c r="AF35" s="25"/>
      <c r="AG35" s="106"/>
      <c r="AH35" s="106"/>
      <c r="AI35" s="106"/>
      <c r="AJ35" s="84"/>
      <c r="AK35" s="84"/>
      <c r="AL35" s="84"/>
      <c r="AM35" s="84"/>
      <c r="AN35" s="84"/>
      <c r="AO35" s="84"/>
      <c r="AP35" s="84"/>
      <c r="AQ35" s="84"/>
      <c r="AR35" s="35"/>
      <c r="AS35" s="35"/>
      <c r="AT35" s="35"/>
      <c r="AU35" s="80"/>
      <c r="AV35" s="80"/>
      <c r="AW35" s="80"/>
      <c r="AX35" s="84"/>
    </row>
    <row r="36" spans="1:50" s="65" customFormat="1" x14ac:dyDescent="0.25">
      <c r="A36" s="75"/>
      <c r="B36" s="60"/>
      <c r="C36" s="75"/>
      <c r="D36" s="75"/>
      <c r="E36" s="75"/>
      <c r="F36" s="75"/>
      <c r="G36" s="75"/>
      <c r="H36" s="75"/>
      <c r="I36" s="75"/>
      <c r="J36" s="75"/>
      <c r="K36" s="75"/>
      <c r="L36" s="75"/>
      <c r="M36" s="75"/>
      <c r="N36" s="75"/>
      <c r="O36" s="75"/>
      <c r="P36" s="75"/>
      <c r="Q36" s="75"/>
      <c r="R36" s="25"/>
      <c r="S36" s="25"/>
      <c r="T36" s="25"/>
      <c r="U36" s="75"/>
      <c r="V36" s="75"/>
      <c r="W36" s="75"/>
      <c r="X36" s="75"/>
      <c r="Y36" s="75"/>
      <c r="Z36" s="75"/>
      <c r="AA36" s="75"/>
      <c r="AB36" s="75"/>
      <c r="AC36" s="75"/>
      <c r="AD36" s="75"/>
      <c r="AE36" s="75"/>
      <c r="AF36" s="75"/>
      <c r="AG36" s="59"/>
      <c r="AH36" s="60"/>
      <c r="AI36" s="84"/>
      <c r="AJ36" s="84"/>
      <c r="AK36" s="84"/>
      <c r="AL36" s="84"/>
      <c r="AM36" s="84"/>
      <c r="AN36" s="84"/>
      <c r="AO36" s="84"/>
      <c r="AP36" s="84"/>
      <c r="AQ36" s="84"/>
      <c r="AR36" s="35"/>
      <c r="AS36" s="35"/>
      <c r="AT36" s="35"/>
      <c r="AU36" s="80"/>
      <c r="AV36" s="80"/>
      <c r="AW36" s="80"/>
      <c r="AX36" s="84"/>
    </row>
    <row r="37" spans="1:50" s="65" customFormat="1" x14ac:dyDescent="0.25">
      <c r="A37" s="79"/>
      <c r="B37" s="60"/>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59"/>
      <c r="AH37" s="60"/>
      <c r="AI37" s="84"/>
      <c r="AJ37" s="84"/>
      <c r="AK37" s="84"/>
      <c r="AL37" s="84"/>
      <c r="AM37" s="84"/>
      <c r="AN37" s="84"/>
      <c r="AO37" s="84"/>
      <c r="AP37" s="84"/>
      <c r="AQ37" s="84"/>
      <c r="AR37" s="35"/>
      <c r="AS37" s="35"/>
      <c r="AT37" s="35"/>
      <c r="AU37" s="80"/>
      <c r="AV37" s="80"/>
      <c r="AW37" s="80"/>
      <c r="AX37" s="84"/>
    </row>
    <row r="38" spans="1:50" s="65" customFormat="1" x14ac:dyDescent="0.25">
      <c r="A38" s="79"/>
      <c r="B38" s="60"/>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59"/>
      <c r="AH38" s="60"/>
      <c r="AI38" s="84"/>
      <c r="AJ38" s="84"/>
      <c r="AK38" s="84"/>
      <c r="AL38" s="84"/>
      <c r="AM38" s="84"/>
      <c r="AN38" s="84"/>
      <c r="AO38" s="84"/>
      <c r="AP38" s="84"/>
      <c r="AQ38" s="84"/>
      <c r="AR38" s="35"/>
      <c r="AS38" s="35"/>
      <c r="AT38" s="35"/>
      <c r="AU38" s="80"/>
      <c r="AV38" s="80"/>
      <c r="AW38" s="80"/>
      <c r="AX38" s="84"/>
    </row>
    <row r="39" spans="1:50" s="65" customFormat="1" x14ac:dyDescent="0.25">
      <c r="A39" s="79"/>
      <c r="B39" s="60"/>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59"/>
      <c r="AH39" s="60"/>
      <c r="AI39" s="84"/>
      <c r="AJ39" s="84"/>
      <c r="AK39" s="84"/>
      <c r="AL39" s="84"/>
      <c r="AM39" s="84"/>
      <c r="AN39" s="84"/>
      <c r="AO39" s="84"/>
      <c r="AP39" s="84"/>
      <c r="AQ39" s="84"/>
      <c r="AR39" s="35"/>
      <c r="AS39" s="35"/>
      <c r="AT39" s="35"/>
      <c r="AU39" s="80"/>
      <c r="AV39" s="80"/>
      <c r="AW39" s="80"/>
      <c r="AX39" s="84"/>
    </row>
    <row r="40" spans="1:50" s="65" customFormat="1" x14ac:dyDescent="0.25">
      <c r="A40" s="79"/>
      <c r="B40" s="60"/>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59"/>
      <c r="AH40" s="60"/>
      <c r="AI40" s="84"/>
      <c r="AJ40" s="84"/>
      <c r="AK40" s="84"/>
      <c r="AL40" s="84"/>
      <c r="AM40" s="84"/>
      <c r="AN40" s="84"/>
      <c r="AO40" s="84"/>
      <c r="AP40" s="84"/>
      <c r="AQ40" s="84"/>
      <c r="AR40" s="35"/>
      <c r="AS40" s="35"/>
      <c r="AT40" s="35"/>
      <c r="AU40" s="80"/>
      <c r="AV40" s="80"/>
      <c r="AW40" s="80"/>
      <c r="AX40" s="84"/>
    </row>
    <row r="41" spans="1:50" s="65" customFormat="1" x14ac:dyDescent="0.25">
      <c r="A41" s="79"/>
      <c r="B41" s="6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9"/>
      <c r="AH41" s="60"/>
      <c r="AI41" s="84"/>
      <c r="AJ41" s="84"/>
      <c r="AK41" s="84"/>
      <c r="AL41" s="84"/>
      <c r="AM41" s="84"/>
      <c r="AN41" s="84"/>
      <c r="AO41" s="84"/>
      <c r="AP41" s="84"/>
      <c r="AQ41" s="84"/>
      <c r="AR41" s="35"/>
      <c r="AS41" s="35"/>
      <c r="AT41" s="35"/>
      <c r="AU41" s="80"/>
      <c r="AV41" s="80"/>
      <c r="AW41" s="80"/>
      <c r="AX41" s="84"/>
    </row>
    <row r="42" spans="1:50" s="65" customFormat="1" x14ac:dyDescent="0.25">
      <c r="A42" s="79"/>
      <c r="B42" s="7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0"/>
      <c r="AE42" s="50"/>
      <c r="AF42" s="50"/>
      <c r="AG42" s="59"/>
      <c r="AH42" s="60"/>
      <c r="AI42" s="84"/>
      <c r="AJ42" s="84"/>
      <c r="AK42" s="84"/>
      <c r="AL42" s="84"/>
      <c r="AM42" s="84"/>
      <c r="AN42" s="84"/>
      <c r="AO42" s="84"/>
      <c r="AP42" s="84"/>
      <c r="AQ42" s="84"/>
      <c r="AR42" s="35"/>
      <c r="AS42" s="35"/>
      <c r="AT42" s="35"/>
      <c r="AU42" s="80"/>
      <c r="AV42" s="80"/>
      <c r="AW42" s="80"/>
      <c r="AX42" s="84"/>
    </row>
    <row r="43" spans="1:50" s="65" customFormat="1" x14ac:dyDescent="0.25">
      <c r="A43" s="79"/>
      <c r="B43" s="79"/>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0"/>
      <c r="AE43" s="50"/>
      <c r="AF43" s="50"/>
      <c r="AG43" s="59"/>
      <c r="AH43" s="60"/>
      <c r="AI43" s="84"/>
      <c r="AJ43" s="84"/>
      <c r="AK43" s="84"/>
      <c r="AL43" s="84"/>
      <c r="AM43" s="84"/>
      <c r="AN43" s="84"/>
      <c r="AO43" s="84"/>
      <c r="AP43" s="84"/>
      <c r="AQ43" s="84"/>
      <c r="AR43" s="35"/>
      <c r="AS43" s="35"/>
      <c r="AT43" s="35"/>
      <c r="AU43" s="80"/>
      <c r="AV43" s="80"/>
      <c r="AW43" s="80"/>
      <c r="AX43" s="84"/>
    </row>
    <row r="44" spans="1:50" s="65" customFormat="1" x14ac:dyDescent="0.25">
      <c r="A44" s="79"/>
      <c r="B44" s="79"/>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25"/>
      <c r="AF44" s="153"/>
      <c r="AG44" s="59"/>
      <c r="AH44" s="60"/>
      <c r="AI44" s="84"/>
      <c r="AJ44" s="84"/>
      <c r="AK44" s="84"/>
      <c r="AL44" s="84"/>
      <c r="AM44" s="84"/>
      <c r="AN44" s="84"/>
      <c r="AO44" s="84"/>
      <c r="AP44" s="84"/>
      <c r="AQ44" s="84"/>
      <c r="AR44" s="84"/>
      <c r="AS44" s="84"/>
      <c r="AT44" s="84"/>
      <c r="AU44" s="84"/>
      <c r="AV44" s="84"/>
      <c r="AW44" s="84"/>
      <c r="AX44" s="79"/>
    </row>
    <row r="45" spans="1:50" s="65" customFormat="1" x14ac:dyDescent="0.25">
      <c r="A45" s="79"/>
      <c r="B45" s="79"/>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25"/>
      <c r="AF45" s="153"/>
      <c r="AG45" s="59"/>
      <c r="AH45" s="60"/>
      <c r="AI45" s="84"/>
      <c r="AJ45" s="84"/>
      <c r="AK45" s="84"/>
      <c r="AL45" s="84"/>
      <c r="AM45" s="84"/>
      <c r="AN45" s="84"/>
      <c r="AO45" s="84"/>
      <c r="AP45" s="84"/>
      <c r="AQ45" s="84"/>
      <c r="AR45" s="84"/>
      <c r="AS45" s="84"/>
      <c r="AT45" s="84"/>
      <c r="AU45" s="84"/>
      <c r="AV45" s="84"/>
      <c r="AW45" s="84"/>
      <c r="AX45" s="79"/>
    </row>
    <row r="46" spans="1:50" s="65" customFormat="1" x14ac:dyDescent="0.25">
      <c r="A46" s="79"/>
      <c r="B46" s="79"/>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25"/>
      <c r="AF46" s="153"/>
      <c r="AG46" s="59"/>
      <c r="AH46" s="60"/>
      <c r="AI46" s="84"/>
      <c r="AJ46" s="84"/>
      <c r="AK46" s="84"/>
      <c r="AL46" s="84"/>
      <c r="AM46" s="84"/>
      <c r="AN46" s="84"/>
      <c r="AO46" s="84"/>
      <c r="AP46" s="84"/>
      <c r="AQ46" s="84"/>
      <c r="AR46" s="84"/>
      <c r="AS46" s="84"/>
      <c r="AT46" s="84"/>
      <c r="AU46" s="84"/>
      <c r="AV46" s="84"/>
      <c r="AW46" s="84"/>
      <c r="AX46" s="79"/>
    </row>
    <row r="47" spans="1:50" s="65" customFormat="1" x14ac:dyDescent="0.25">
      <c r="A47" s="79"/>
      <c r="B47" s="79"/>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25"/>
      <c r="AF47" s="153"/>
      <c r="AG47" s="78"/>
      <c r="AH47" s="60"/>
      <c r="AI47" s="84"/>
      <c r="AJ47" s="84"/>
      <c r="AK47" s="84"/>
      <c r="AL47" s="84"/>
      <c r="AM47" s="84"/>
      <c r="AN47" s="84"/>
      <c r="AO47" s="84"/>
      <c r="AP47" s="84"/>
      <c r="AQ47" s="84"/>
      <c r="AR47" s="84"/>
      <c r="AS47" s="84"/>
      <c r="AT47" s="84"/>
      <c r="AU47" s="84"/>
      <c r="AV47" s="84"/>
      <c r="AW47" s="84"/>
      <c r="AX47" s="79"/>
    </row>
    <row r="48" spans="1:50" s="65" customFormat="1" x14ac:dyDescent="0.25">
      <c r="A48" s="79"/>
      <c r="B48" s="52"/>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25"/>
      <c r="AF48" s="153"/>
      <c r="AG48" s="78"/>
      <c r="AH48" s="60"/>
      <c r="AI48" s="84"/>
      <c r="AJ48" s="84"/>
      <c r="AK48" s="84"/>
      <c r="AL48" s="84"/>
      <c r="AM48" s="84"/>
      <c r="AN48" s="84"/>
      <c r="AO48" s="84"/>
      <c r="AP48" s="84"/>
      <c r="AQ48" s="84"/>
      <c r="AR48" s="84"/>
      <c r="AS48" s="84"/>
      <c r="AT48" s="84"/>
      <c r="AU48" s="84"/>
      <c r="AV48" s="84"/>
      <c r="AW48" s="84"/>
      <c r="AX48" s="79"/>
    </row>
    <row r="49" spans="1:50" s="65" customFormat="1" x14ac:dyDescent="0.25">
      <c r="A49" s="79"/>
      <c r="B49" s="60"/>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25"/>
      <c r="AF49" s="153"/>
      <c r="AG49" s="78"/>
      <c r="AH49" s="60"/>
      <c r="AI49" s="84"/>
      <c r="AJ49" s="84"/>
      <c r="AK49" s="84"/>
      <c r="AL49" s="84"/>
      <c r="AM49" s="84"/>
      <c r="AN49" s="84"/>
      <c r="AO49" s="84"/>
      <c r="AP49" s="84"/>
      <c r="AQ49" s="84"/>
      <c r="AR49" s="84"/>
      <c r="AS49" s="84"/>
      <c r="AT49" s="84"/>
      <c r="AU49" s="84"/>
      <c r="AV49" s="84"/>
      <c r="AW49" s="84"/>
      <c r="AX49" s="79"/>
    </row>
    <row r="50" spans="1:50" s="65" customFormat="1" x14ac:dyDescent="0.25">
      <c r="A50" s="79"/>
      <c r="B50" s="60"/>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25"/>
      <c r="AF50" s="153"/>
      <c r="AG50" s="78"/>
      <c r="AH50" s="60"/>
      <c r="AI50" s="84"/>
      <c r="AJ50" s="84"/>
      <c r="AK50" s="84"/>
      <c r="AL50" s="84"/>
      <c r="AM50" s="84"/>
      <c r="AN50" s="84"/>
      <c r="AO50" s="84"/>
      <c r="AP50" s="84"/>
      <c r="AQ50" s="84"/>
      <c r="AR50" s="84"/>
      <c r="AS50" s="84"/>
      <c r="AT50" s="84"/>
      <c r="AU50" s="84"/>
      <c r="AV50" s="84"/>
      <c r="AW50" s="84"/>
      <c r="AX50" s="79"/>
    </row>
    <row r="51" spans="1:50" s="65" customFormat="1" x14ac:dyDescent="0.25">
      <c r="A51" s="79"/>
      <c r="B51" s="60"/>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25"/>
      <c r="AF51" s="153"/>
      <c r="AG51" s="59"/>
      <c r="AH51" s="60"/>
      <c r="AI51" s="84"/>
      <c r="AJ51" s="84"/>
      <c r="AK51" s="84"/>
      <c r="AL51" s="84"/>
      <c r="AM51" s="84"/>
      <c r="AN51" s="84"/>
      <c r="AO51" s="84"/>
      <c r="AP51" s="84"/>
      <c r="AQ51" s="84"/>
      <c r="AR51" s="84"/>
      <c r="AS51" s="84"/>
      <c r="AT51" s="84"/>
      <c r="AU51" s="84"/>
      <c r="AV51" s="84"/>
      <c r="AW51" s="84"/>
      <c r="AX51" s="79"/>
    </row>
    <row r="52" spans="1:50" s="65" customFormat="1" x14ac:dyDescent="0.25">
      <c r="A52" s="79"/>
      <c r="B52" s="79"/>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0"/>
      <c r="AE52" s="50"/>
      <c r="AF52" s="50"/>
      <c r="AG52" s="59"/>
      <c r="AH52" s="60"/>
      <c r="AI52" s="84"/>
      <c r="AJ52" s="84"/>
      <c r="AK52" s="84"/>
      <c r="AL52" s="84"/>
      <c r="AM52" s="84"/>
      <c r="AN52" s="84"/>
      <c r="AO52" s="84"/>
      <c r="AP52" s="84"/>
      <c r="AQ52" s="84"/>
      <c r="AR52" s="84"/>
      <c r="AS52" s="84"/>
      <c r="AT52" s="84"/>
      <c r="AU52" s="84"/>
      <c r="AV52" s="84"/>
      <c r="AW52" s="84"/>
      <c r="AX52" s="79"/>
    </row>
    <row r="53" spans="1:50" s="65" customFormat="1" x14ac:dyDescent="0.25">
      <c r="A53" s="79"/>
      <c r="B53" s="79"/>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0"/>
      <c r="AE53" s="50"/>
      <c r="AF53" s="50"/>
      <c r="AG53" s="59"/>
      <c r="AH53" s="60"/>
      <c r="AI53" s="84"/>
      <c r="AJ53" s="84"/>
      <c r="AK53" s="84"/>
      <c r="AL53" s="84"/>
      <c r="AM53" s="84"/>
      <c r="AN53" s="84"/>
      <c r="AO53" s="84"/>
      <c r="AP53" s="84"/>
      <c r="AQ53" s="84"/>
      <c r="AR53" s="84"/>
      <c r="AS53" s="84"/>
      <c r="AT53" s="84"/>
      <c r="AU53" s="84"/>
      <c r="AV53" s="84"/>
      <c r="AW53" s="84"/>
      <c r="AX53" s="79"/>
    </row>
    <row r="54" spans="1:50" s="65" customFormat="1" x14ac:dyDescent="0.25">
      <c r="A54" s="79"/>
      <c r="B54" s="79"/>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0"/>
      <c r="AE54" s="50"/>
      <c r="AF54" s="50"/>
      <c r="AG54" s="59"/>
      <c r="AH54" s="60"/>
      <c r="AI54" s="84"/>
      <c r="AJ54" s="84"/>
      <c r="AK54" s="84"/>
      <c r="AL54" s="84"/>
      <c r="AM54" s="84"/>
      <c r="AN54" s="84"/>
      <c r="AO54" s="84"/>
      <c r="AP54" s="84"/>
      <c r="AQ54" s="84"/>
      <c r="AR54" s="84"/>
      <c r="AS54" s="84"/>
      <c r="AT54" s="84"/>
      <c r="AU54" s="84"/>
      <c r="AV54" s="84"/>
      <c r="AW54" s="84"/>
      <c r="AX54" s="79"/>
    </row>
    <row r="55" spans="1:50" s="65" customFormat="1" x14ac:dyDescent="0.25">
      <c r="A55" s="79"/>
      <c r="B55" s="79"/>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9"/>
      <c r="AH55" s="60"/>
      <c r="AI55" s="84"/>
      <c r="AJ55" s="84"/>
      <c r="AK55" s="84"/>
      <c r="AL55" s="84"/>
      <c r="AM55" s="84"/>
      <c r="AN55" s="84"/>
      <c r="AO55" s="84"/>
      <c r="AP55" s="84"/>
      <c r="AQ55" s="84"/>
      <c r="AR55" s="84"/>
      <c r="AS55" s="84"/>
      <c r="AT55" s="84"/>
      <c r="AU55" s="84"/>
      <c r="AV55" s="84"/>
      <c r="AW55" s="84"/>
      <c r="AX55" s="79"/>
    </row>
    <row r="56" spans="1:50" s="65" customFormat="1" x14ac:dyDescent="0.25">
      <c r="A56" s="79"/>
      <c r="B56" s="7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9"/>
      <c r="AH56" s="60"/>
      <c r="AI56" s="84"/>
      <c r="AJ56" s="84"/>
      <c r="AK56" s="84"/>
      <c r="AL56" s="84"/>
      <c r="AM56" s="84"/>
      <c r="AN56" s="84"/>
      <c r="AO56" s="84"/>
      <c r="AP56" s="84"/>
      <c r="AQ56" s="84"/>
      <c r="AR56" s="84"/>
      <c r="AS56" s="84"/>
      <c r="AT56" s="84"/>
      <c r="AU56" s="84"/>
      <c r="AV56" s="84"/>
      <c r="AW56" s="84"/>
      <c r="AX56" s="79"/>
    </row>
    <row r="57" spans="1:50" s="65" customFormat="1" x14ac:dyDescent="0.25">
      <c r="A57" s="79"/>
      <c r="B57" s="7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9"/>
      <c r="AH57" s="60"/>
      <c r="AI57" s="84"/>
      <c r="AJ57" s="84"/>
      <c r="AK57" s="84"/>
      <c r="AL57" s="84"/>
      <c r="AM57" s="84"/>
      <c r="AN57" s="84"/>
      <c r="AO57" s="84"/>
      <c r="AP57" s="84"/>
      <c r="AQ57" s="84"/>
      <c r="AR57" s="84"/>
      <c r="AS57" s="84"/>
      <c r="AT57" s="84"/>
      <c r="AU57" s="84"/>
      <c r="AV57" s="84"/>
      <c r="AW57" s="84"/>
      <c r="AX57" s="79"/>
    </row>
    <row r="58" spans="1:50" s="65" customFormat="1" x14ac:dyDescent="0.25">
      <c r="A58" s="79"/>
      <c r="B58" s="7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9"/>
      <c r="AH58" s="60"/>
      <c r="AI58" s="84"/>
      <c r="AJ58" s="84"/>
      <c r="AK58" s="84"/>
      <c r="AL58" s="84"/>
      <c r="AM58" s="84"/>
      <c r="AN58" s="84"/>
      <c r="AO58" s="84"/>
      <c r="AP58" s="84"/>
      <c r="AQ58" s="84"/>
      <c r="AR58" s="84"/>
      <c r="AS58" s="84"/>
      <c r="AT58" s="84"/>
      <c r="AU58" s="84"/>
      <c r="AV58" s="84"/>
      <c r="AW58" s="84"/>
      <c r="AX58" s="79"/>
    </row>
    <row r="59" spans="1:50" s="65" customFormat="1" x14ac:dyDescent="0.25">
      <c r="A59" s="79"/>
      <c r="B59" s="7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9"/>
      <c r="AH59" s="60"/>
      <c r="AI59" s="84"/>
      <c r="AJ59" s="84"/>
      <c r="AK59" s="84"/>
      <c r="AL59" s="84"/>
      <c r="AM59" s="84"/>
      <c r="AN59" s="84"/>
      <c r="AO59" s="84"/>
      <c r="AP59" s="84"/>
      <c r="AQ59" s="84"/>
      <c r="AR59" s="84"/>
      <c r="AS59" s="84"/>
      <c r="AT59" s="84"/>
      <c r="AU59" s="84"/>
      <c r="AV59" s="84"/>
      <c r="AW59" s="84"/>
      <c r="AX59" s="79"/>
    </row>
    <row r="60" spans="1:50" s="65" customFormat="1" x14ac:dyDescent="0.25">
      <c r="A60" s="79"/>
      <c r="B60" s="79"/>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9"/>
      <c r="AH60" s="60"/>
      <c r="AI60" s="84"/>
      <c r="AJ60" s="84"/>
      <c r="AK60" s="84"/>
      <c r="AL60" s="84"/>
      <c r="AM60" s="84"/>
      <c r="AN60" s="84"/>
      <c r="AO60" s="84"/>
      <c r="AP60" s="84"/>
      <c r="AQ60" s="84"/>
      <c r="AR60" s="84"/>
      <c r="AS60" s="84"/>
      <c r="AT60" s="84"/>
      <c r="AU60" s="84"/>
      <c r="AV60" s="84"/>
      <c r="AW60" s="84"/>
      <c r="AX60" s="79"/>
    </row>
    <row r="61" spans="1:50" s="65" customFormat="1" x14ac:dyDescent="0.25">
      <c r="A61" s="79"/>
      <c r="B61" s="7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78"/>
      <c r="AH61" s="60"/>
      <c r="AI61" s="84"/>
      <c r="AJ61" s="84"/>
      <c r="AK61" s="84"/>
      <c r="AL61" s="84"/>
      <c r="AM61" s="84"/>
      <c r="AN61" s="84"/>
      <c r="AO61" s="84"/>
      <c r="AP61" s="84"/>
      <c r="AQ61" s="84"/>
      <c r="AR61" s="84"/>
      <c r="AS61" s="84"/>
      <c r="AT61" s="84"/>
      <c r="AU61" s="84"/>
      <c r="AV61" s="84"/>
      <c r="AW61" s="84"/>
      <c r="AX61" s="79"/>
    </row>
    <row r="62" spans="1:50" s="65" customForma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84"/>
      <c r="AH62" s="60"/>
      <c r="AI62" s="84"/>
      <c r="AJ62" s="84"/>
      <c r="AK62" s="84"/>
      <c r="AL62" s="84"/>
      <c r="AM62" s="84"/>
      <c r="AN62" s="84"/>
      <c r="AO62" s="84"/>
      <c r="AP62" s="84"/>
      <c r="AQ62" s="84"/>
      <c r="AR62" s="84"/>
      <c r="AS62" s="84"/>
      <c r="AT62" s="84"/>
      <c r="AU62" s="84"/>
      <c r="AV62" s="84"/>
      <c r="AW62" s="84"/>
      <c r="AX62" s="79"/>
    </row>
    <row r="63" spans="1:50" s="65" customFormat="1" x14ac:dyDescent="0.25">
      <c r="A63" s="37"/>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8"/>
      <c r="AH63" s="60"/>
      <c r="AI63" s="84"/>
      <c r="AJ63" s="84"/>
      <c r="AK63" s="84"/>
      <c r="AL63" s="84"/>
      <c r="AM63" s="84"/>
      <c r="AN63" s="84"/>
      <c r="AO63" s="84"/>
      <c r="AP63" s="84"/>
      <c r="AQ63" s="84"/>
      <c r="AR63" s="84"/>
      <c r="AS63" s="84"/>
      <c r="AT63" s="84"/>
      <c r="AU63" s="84"/>
      <c r="AV63" s="84"/>
      <c r="AW63" s="84"/>
      <c r="AX63" s="79"/>
    </row>
    <row r="64" spans="1:50" s="65" customFormat="1" x14ac:dyDescent="0.25">
      <c r="A64" s="79"/>
      <c r="B64" s="79"/>
      <c r="C64" s="39"/>
      <c r="D64" s="39"/>
      <c r="E64" s="39"/>
      <c r="F64" s="39"/>
      <c r="G64" s="39"/>
      <c r="H64" s="39"/>
      <c r="I64" s="39"/>
      <c r="J64" s="39"/>
      <c r="K64" s="39"/>
      <c r="L64" s="39"/>
      <c r="M64" s="39"/>
      <c r="N64" s="39"/>
      <c r="O64" s="39"/>
      <c r="P64" s="39"/>
      <c r="Q64" s="39"/>
      <c r="R64" s="38"/>
      <c r="S64" s="38"/>
      <c r="T64" s="38"/>
      <c r="U64" s="38"/>
      <c r="V64" s="39"/>
      <c r="W64" s="39"/>
      <c r="X64" s="39"/>
      <c r="Y64" s="39"/>
      <c r="Z64" s="39"/>
      <c r="AA64" s="38"/>
      <c r="AB64" s="38"/>
      <c r="AC64" s="38"/>
      <c r="AD64" s="38"/>
      <c r="AE64" s="39"/>
      <c r="AF64" s="39"/>
      <c r="AG64" s="78"/>
      <c r="AH64" s="60"/>
      <c r="AI64" s="84"/>
      <c r="AJ64" s="84"/>
      <c r="AK64" s="84"/>
      <c r="AL64" s="84"/>
      <c r="AM64" s="84"/>
      <c r="AN64" s="84"/>
      <c r="AO64" s="84"/>
      <c r="AP64" s="84"/>
      <c r="AQ64" s="84"/>
      <c r="AR64" s="84"/>
      <c r="AS64" s="84"/>
      <c r="AT64" s="84"/>
      <c r="AU64" s="84"/>
      <c r="AV64" s="84"/>
      <c r="AW64" s="84"/>
      <c r="AX64" s="79"/>
    </row>
    <row r="65" spans="1:50" s="65" customFormat="1" x14ac:dyDescent="0.25">
      <c r="A65" s="79"/>
      <c r="B65" s="79"/>
      <c r="C65" s="39"/>
      <c r="D65" s="39"/>
      <c r="E65" s="39"/>
      <c r="F65" s="39"/>
      <c r="G65" s="39"/>
      <c r="H65" s="39"/>
      <c r="I65" s="39"/>
      <c r="J65" s="39"/>
      <c r="K65" s="39"/>
      <c r="L65" s="39"/>
      <c r="M65" s="39"/>
      <c r="N65" s="39"/>
      <c r="O65" s="39"/>
      <c r="P65" s="39"/>
      <c r="Q65" s="39"/>
      <c r="R65" s="38"/>
      <c r="S65" s="38"/>
      <c r="T65" s="38"/>
      <c r="U65" s="38"/>
      <c r="V65" s="39"/>
      <c r="W65" s="39"/>
      <c r="X65" s="39"/>
      <c r="Y65" s="39"/>
      <c r="Z65" s="39"/>
      <c r="AA65" s="38"/>
      <c r="AB65" s="39"/>
      <c r="AC65" s="39"/>
      <c r="AD65" s="38"/>
      <c r="AE65" s="38"/>
      <c r="AF65" s="38"/>
      <c r="AG65" s="78"/>
      <c r="AH65" s="60"/>
      <c r="AI65" s="84"/>
      <c r="AJ65" s="84"/>
      <c r="AK65" s="84"/>
      <c r="AL65" s="84"/>
      <c r="AM65" s="84"/>
      <c r="AN65" s="84"/>
      <c r="AO65" s="84"/>
      <c r="AP65" s="84"/>
      <c r="AQ65" s="84"/>
      <c r="AR65" s="84"/>
      <c r="AS65" s="84"/>
      <c r="AT65" s="84"/>
      <c r="AU65" s="84"/>
      <c r="AV65" s="84"/>
      <c r="AW65" s="84"/>
      <c r="AX65" s="79"/>
    </row>
    <row r="66" spans="1:50" s="65" customFormat="1" x14ac:dyDescent="0.25">
      <c r="A66" s="79"/>
      <c r="B66" s="79"/>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78"/>
      <c r="AH66" s="60"/>
      <c r="AI66" s="84"/>
      <c r="AJ66" s="84"/>
      <c r="AK66" s="84"/>
      <c r="AL66" s="84"/>
      <c r="AM66" s="84"/>
      <c r="AN66" s="84"/>
      <c r="AO66" s="84"/>
      <c r="AP66" s="84"/>
      <c r="AQ66" s="84"/>
      <c r="AR66" s="84"/>
      <c r="AS66" s="84"/>
      <c r="AT66" s="84"/>
      <c r="AU66" s="84"/>
      <c r="AV66" s="84"/>
      <c r="AW66" s="84"/>
      <c r="AX66" s="79"/>
    </row>
    <row r="67" spans="1:50" s="65" customFormat="1" x14ac:dyDescent="0.25">
      <c r="A67" s="79"/>
      <c r="B67" s="79"/>
      <c r="C67" s="38"/>
      <c r="D67" s="38"/>
      <c r="E67" s="38"/>
      <c r="F67" s="38"/>
      <c r="G67" s="38"/>
      <c r="H67" s="38"/>
      <c r="I67" s="38"/>
      <c r="J67" s="38"/>
      <c r="K67" s="38"/>
      <c r="L67" s="38"/>
      <c r="M67" s="38"/>
      <c r="N67" s="38"/>
      <c r="O67" s="38"/>
      <c r="P67" s="38"/>
      <c r="Q67" s="38"/>
      <c r="R67" s="38"/>
      <c r="S67" s="38"/>
      <c r="T67" s="38"/>
      <c r="U67" s="39"/>
      <c r="V67" s="38"/>
      <c r="W67" s="38"/>
      <c r="X67" s="38"/>
      <c r="Y67" s="38"/>
      <c r="Z67" s="38"/>
      <c r="AA67" s="38"/>
      <c r="AB67" s="38"/>
      <c r="AC67" s="38"/>
      <c r="AD67" s="38"/>
      <c r="AE67" s="39"/>
      <c r="AF67" s="39"/>
      <c r="AG67" s="78"/>
      <c r="AH67" s="60"/>
      <c r="AI67" s="84"/>
      <c r="AJ67" s="84"/>
      <c r="AK67" s="84"/>
      <c r="AL67" s="84"/>
      <c r="AM67" s="84"/>
      <c r="AN67" s="84"/>
      <c r="AO67" s="84"/>
      <c r="AP67" s="84"/>
      <c r="AQ67" s="84"/>
      <c r="AR67" s="84"/>
      <c r="AS67" s="84"/>
      <c r="AT67" s="84"/>
      <c r="AU67" s="84"/>
      <c r="AV67" s="84"/>
      <c r="AW67" s="84"/>
      <c r="AX67" s="79"/>
    </row>
    <row r="68" spans="1:50" s="65" customFormat="1" x14ac:dyDescent="0.25">
      <c r="A68" s="79"/>
      <c r="B68" s="52"/>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59"/>
      <c r="AH68" s="60"/>
      <c r="AI68" s="84"/>
      <c r="AJ68" s="84"/>
      <c r="AK68" s="84"/>
      <c r="AL68" s="84"/>
      <c r="AM68" s="84"/>
      <c r="AN68" s="84"/>
      <c r="AO68" s="84"/>
      <c r="AP68" s="84"/>
      <c r="AQ68" s="84"/>
      <c r="AR68" s="84"/>
      <c r="AS68" s="84"/>
      <c r="AT68" s="84"/>
      <c r="AU68" s="84"/>
      <c r="AV68" s="84"/>
      <c r="AW68" s="84"/>
      <c r="AX68" s="79"/>
    </row>
    <row r="69" spans="1:50" s="65" customFormat="1" x14ac:dyDescent="0.25">
      <c r="A69" s="79"/>
      <c r="B69" s="60"/>
      <c r="C69" s="38"/>
      <c r="D69" s="38"/>
      <c r="E69" s="38"/>
      <c r="F69" s="38"/>
      <c r="G69" s="38"/>
      <c r="H69" s="38"/>
      <c r="I69" s="38"/>
      <c r="J69" s="38"/>
      <c r="K69" s="38"/>
      <c r="L69" s="38"/>
      <c r="M69" s="38"/>
      <c r="N69" s="38"/>
      <c r="O69" s="38"/>
      <c r="P69" s="38"/>
      <c r="Q69" s="38"/>
      <c r="R69" s="38"/>
      <c r="S69" s="38"/>
      <c r="T69" s="38"/>
      <c r="U69" s="39"/>
      <c r="V69" s="38"/>
      <c r="W69" s="38"/>
      <c r="X69" s="38"/>
      <c r="Y69" s="38"/>
      <c r="Z69" s="38"/>
      <c r="AA69" s="39"/>
      <c r="AB69" s="39"/>
      <c r="AC69" s="39"/>
      <c r="AD69" s="38"/>
      <c r="AE69" s="38"/>
      <c r="AF69" s="38"/>
      <c r="AG69" s="59"/>
      <c r="AH69" s="60"/>
      <c r="AI69" s="84"/>
      <c r="AJ69" s="84"/>
      <c r="AK69" s="84"/>
      <c r="AL69" s="84"/>
      <c r="AM69" s="84"/>
      <c r="AN69" s="84"/>
      <c r="AO69" s="84"/>
      <c r="AP69" s="84"/>
      <c r="AQ69" s="84"/>
      <c r="AR69" s="84"/>
      <c r="AS69" s="84"/>
      <c r="AT69" s="84"/>
      <c r="AU69" s="84"/>
      <c r="AV69" s="84"/>
      <c r="AW69" s="84"/>
      <c r="AX69" s="79"/>
    </row>
    <row r="70" spans="1:50" s="65" customFormat="1" x14ac:dyDescent="0.25">
      <c r="A70" s="79"/>
      <c r="B70" s="79"/>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9"/>
      <c r="AE70" s="38"/>
      <c r="AF70" s="38"/>
      <c r="AG70" s="59"/>
      <c r="AH70" s="60"/>
      <c r="AI70" s="84"/>
      <c r="AJ70" s="84"/>
      <c r="AK70" s="84"/>
      <c r="AL70" s="84"/>
      <c r="AM70" s="84"/>
      <c r="AN70" s="84"/>
      <c r="AO70" s="84"/>
      <c r="AP70" s="84"/>
      <c r="AQ70" s="84"/>
      <c r="AR70" s="84"/>
      <c r="AS70" s="84"/>
      <c r="AT70" s="84"/>
      <c r="AU70" s="84"/>
      <c r="AV70" s="84"/>
      <c r="AW70" s="84"/>
      <c r="AX70" s="79"/>
    </row>
    <row r="71" spans="1:50" s="65" customFormat="1" x14ac:dyDescent="0.25">
      <c r="A71" s="79"/>
      <c r="B71" s="79"/>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59"/>
      <c r="AH71" s="60"/>
      <c r="AI71" s="84"/>
      <c r="AJ71" s="84"/>
      <c r="AK71" s="84"/>
      <c r="AL71" s="84"/>
      <c r="AM71" s="84"/>
      <c r="AN71" s="84"/>
      <c r="AO71" s="84"/>
      <c r="AP71" s="84"/>
      <c r="AQ71" s="84"/>
      <c r="AR71" s="84"/>
      <c r="AS71" s="84"/>
      <c r="AT71" s="84"/>
      <c r="AU71" s="84"/>
      <c r="AV71" s="84"/>
      <c r="AW71" s="84"/>
      <c r="AX71" s="79"/>
    </row>
    <row r="72" spans="1:50" ht="13" x14ac:dyDescent="0.3">
      <c r="A72" s="79"/>
      <c r="B72" s="79"/>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R72" s="66"/>
      <c r="AS72" s="66"/>
      <c r="AT72" s="66"/>
    </row>
    <row r="73" spans="1:50" x14ac:dyDescent="0.25">
      <c r="AI73" s="80"/>
      <c r="AJ73" s="80"/>
      <c r="AK73" s="80"/>
      <c r="AL73" s="80"/>
      <c r="AM73" s="80"/>
      <c r="AN73" s="36"/>
      <c r="AO73" s="36"/>
      <c r="AP73" s="80"/>
      <c r="AQ73" s="80"/>
    </row>
    <row r="74" spans="1:50" x14ac:dyDescent="0.25">
      <c r="AI74" s="80"/>
      <c r="AJ74" s="80"/>
      <c r="AK74" s="80"/>
      <c r="AL74" s="80"/>
      <c r="AM74" s="80"/>
      <c r="AN74" s="36"/>
      <c r="AO74" s="36"/>
      <c r="AP74" s="80"/>
      <c r="AQ74" s="80"/>
    </row>
    <row r="75" spans="1:50" x14ac:dyDescent="0.25">
      <c r="AI75" s="80"/>
      <c r="AJ75" s="80"/>
      <c r="AK75" s="80"/>
      <c r="AL75" s="80"/>
      <c r="AM75" s="80"/>
      <c r="AN75" s="36"/>
      <c r="AO75" s="36"/>
      <c r="AP75" s="80"/>
      <c r="AQ75" s="80"/>
    </row>
    <row r="76" spans="1:50" x14ac:dyDescent="0.25">
      <c r="AI76" s="80"/>
      <c r="AJ76" s="80"/>
      <c r="AK76" s="80"/>
      <c r="AL76" s="80"/>
      <c r="AM76" s="80"/>
      <c r="AN76" s="36"/>
      <c r="AO76" s="36"/>
      <c r="AP76" s="80"/>
      <c r="AQ76" s="80"/>
    </row>
    <row r="77" spans="1:50" x14ac:dyDescent="0.25">
      <c r="AI77" s="80"/>
      <c r="AJ77" s="80"/>
      <c r="AK77" s="80"/>
      <c r="AL77" s="80"/>
      <c r="AM77" s="80"/>
      <c r="AN77" s="36"/>
      <c r="AO77" s="36"/>
      <c r="AP77" s="80"/>
      <c r="AQ77" s="80"/>
    </row>
    <row r="78" spans="1:50" x14ac:dyDescent="0.25">
      <c r="AI78" s="80"/>
      <c r="AJ78" s="80"/>
      <c r="AK78" s="80"/>
      <c r="AL78" s="80"/>
      <c r="AM78" s="80"/>
      <c r="AN78" s="36"/>
      <c r="AO78" s="36"/>
      <c r="AP78" s="80"/>
      <c r="AQ78" s="80"/>
    </row>
    <row r="79" spans="1:50" x14ac:dyDescent="0.25">
      <c r="AI79" s="80"/>
      <c r="AJ79" s="80"/>
      <c r="AK79" s="80"/>
      <c r="AL79" s="80"/>
      <c r="AM79" s="80"/>
      <c r="AN79" s="36"/>
      <c r="AO79" s="36"/>
      <c r="AP79" s="80"/>
      <c r="AQ79" s="80"/>
    </row>
    <row r="80" spans="1:50" x14ac:dyDescent="0.25">
      <c r="AI80" s="80"/>
      <c r="AJ80" s="80"/>
      <c r="AK80" s="80"/>
      <c r="AL80" s="80"/>
      <c r="AM80" s="80"/>
      <c r="AN80" s="36"/>
      <c r="AO80" s="36"/>
      <c r="AP80" s="80"/>
      <c r="AQ80" s="80"/>
    </row>
    <row r="81" spans="35:43" x14ac:dyDescent="0.25">
      <c r="AI81" s="80"/>
      <c r="AJ81" s="80"/>
      <c r="AK81" s="80"/>
      <c r="AL81" s="80"/>
      <c r="AM81" s="80"/>
      <c r="AN81" s="36"/>
      <c r="AO81" s="36"/>
      <c r="AP81" s="80"/>
      <c r="AQ81" s="80"/>
    </row>
    <row r="82" spans="35:43" x14ac:dyDescent="0.25">
      <c r="AI82" s="80"/>
      <c r="AJ82" s="80"/>
      <c r="AK82" s="80"/>
      <c r="AL82" s="80"/>
      <c r="AM82" s="80"/>
      <c r="AN82" s="36"/>
      <c r="AO82" s="36"/>
      <c r="AP82" s="80"/>
      <c r="AQ82" s="80"/>
    </row>
    <row r="83" spans="35:43" x14ac:dyDescent="0.25">
      <c r="AI83" s="80"/>
      <c r="AJ83" s="80"/>
      <c r="AK83" s="80"/>
      <c r="AL83" s="80"/>
      <c r="AM83" s="80"/>
      <c r="AN83" s="36"/>
      <c r="AO83" s="36"/>
      <c r="AP83" s="80"/>
      <c r="AQ83" s="80"/>
    </row>
    <row r="84" spans="35:43" x14ac:dyDescent="0.25">
      <c r="AI84" s="80"/>
      <c r="AJ84" s="80"/>
      <c r="AK84" s="80"/>
      <c r="AL84" s="80"/>
      <c r="AM84" s="80"/>
      <c r="AN84" s="36"/>
      <c r="AO84" s="36"/>
      <c r="AP84" s="80"/>
      <c r="AQ84" s="80"/>
    </row>
    <row r="85" spans="35:43" x14ac:dyDescent="0.25">
      <c r="AI85" s="80"/>
      <c r="AJ85" s="80"/>
      <c r="AK85" s="80"/>
      <c r="AL85" s="80"/>
      <c r="AM85" s="80"/>
      <c r="AN85" s="36"/>
      <c r="AO85" s="36"/>
      <c r="AP85" s="80"/>
      <c r="AQ85" s="80"/>
    </row>
    <row r="86" spans="35:43" x14ac:dyDescent="0.25">
      <c r="AI86" s="80"/>
      <c r="AJ86" s="80"/>
      <c r="AK86" s="80"/>
      <c r="AL86" s="80"/>
      <c r="AM86" s="80"/>
      <c r="AN86" s="36"/>
      <c r="AO86" s="36"/>
      <c r="AP86" s="80"/>
      <c r="AQ86" s="80"/>
    </row>
    <row r="87" spans="35:43" x14ac:dyDescent="0.25">
      <c r="AI87" s="80"/>
      <c r="AJ87" s="80"/>
      <c r="AK87" s="80"/>
      <c r="AL87" s="80"/>
      <c r="AM87" s="80"/>
      <c r="AN87" s="36"/>
      <c r="AO87" s="36"/>
      <c r="AP87" s="80"/>
      <c r="AQ87" s="80"/>
    </row>
    <row r="88" spans="35:43" x14ac:dyDescent="0.25">
      <c r="AI88" s="80"/>
      <c r="AJ88" s="80"/>
      <c r="AK88" s="80"/>
      <c r="AL88" s="80"/>
      <c r="AM88" s="80"/>
      <c r="AN88" s="36"/>
      <c r="AO88" s="36"/>
      <c r="AP88" s="80"/>
      <c r="AQ88" s="80"/>
    </row>
    <row r="89" spans="35:43" x14ac:dyDescent="0.25">
      <c r="AI89" s="80"/>
      <c r="AJ89" s="80"/>
      <c r="AK89" s="80"/>
      <c r="AL89" s="80"/>
      <c r="AM89" s="80"/>
      <c r="AN89" s="36"/>
      <c r="AO89" s="36"/>
      <c r="AP89" s="80"/>
      <c r="AQ89" s="80"/>
    </row>
    <row r="90" spans="35:43" x14ac:dyDescent="0.25">
      <c r="AI90" s="80"/>
      <c r="AJ90" s="80"/>
      <c r="AK90" s="80"/>
      <c r="AL90" s="80"/>
      <c r="AM90" s="80"/>
      <c r="AN90" s="36"/>
      <c r="AO90" s="36"/>
      <c r="AP90" s="80"/>
      <c r="AQ90" s="80"/>
    </row>
    <row r="91" spans="35:43" x14ac:dyDescent="0.25">
      <c r="AI91" s="80"/>
      <c r="AJ91" s="80"/>
      <c r="AK91" s="80"/>
      <c r="AL91" s="80"/>
      <c r="AM91" s="80"/>
      <c r="AN91" s="36"/>
      <c r="AO91" s="36"/>
      <c r="AP91" s="80"/>
      <c r="AQ91" s="80"/>
    </row>
    <row r="92" spans="35:43" x14ac:dyDescent="0.25">
      <c r="AI92" s="80"/>
      <c r="AJ92" s="80"/>
      <c r="AK92" s="80"/>
      <c r="AL92" s="80"/>
      <c r="AM92" s="80"/>
      <c r="AN92" s="36"/>
      <c r="AO92" s="36"/>
      <c r="AP92" s="80"/>
      <c r="AQ92" s="80"/>
    </row>
    <row r="93" spans="35:43" x14ac:dyDescent="0.25">
      <c r="AI93" s="80"/>
      <c r="AJ93" s="80"/>
      <c r="AK93" s="80"/>
      <c r="AL93" s="80"/>
      <c r="AM93" s="80"/>
      <c r="AN93" s="36"/>
      <c r="AO93" s="36"/>
      <c r="AP93" s="80"/>
      <c r="AQ93" s="80"/>
    </row>
    <row r="94" spans="35:43" x14ac:dyDescent="0.25">
      <c r="AI94" s="80"/>
      <c r="AJ94" s="80"/>
      <c r="AK94" s="80"/>
      <c r="AL94" s="80"/>
      <c r="AM94" s="80"/>
      <c r="AN94" s="36"/>
      <c r="AO94" s="36"/>
      <c r="AP94" s="80"/>
      <c r="AQ94" s="80"/>
    </row>
    <row r="95" spans="35:43" x14ac:dyDescent="0.25">
      <c r="AI95" s="80"/>
      <c r="AJ95" s="80"/>
      <c r="AK95" s="80"/>
      <c r="AL95" s="80"/>
      <c r="AM95" s="80"/>
      <c r="AN95" s="36"/>
      <c r="AO95" s="36"/>
      <c r="AP95" s="80"/>
      <c r="AQ95" s="80"/>
    </row>
    <row r="96" spans="35:43" x14ac:dyDescent="0.25">
      <c r="AI96" s="80"/>
      <c r="AJ96" s="80"/>
      <c r="AK96" s="80"/>
      <c r="AL96" s="80"/>
      <c r="AM96" s="80"/>
      <c r="AN96" s="36"/>
      <c r="AO96" s="36"/>
      <c r="AP96" s="80"/>
      <c r="AQ96" s="80"/>
    </row>
    <row r="97" spans="35:43" x14ac:dyDescent="0.25">
      <c r="AI97" s="80"/>
      <c r="AJ97" s="80"/>
      <c r="AK97" s="80"/>
      <c r="AL97" s="80"/>
      <c r="AM97" s="80"/>
      <c r="AN97" s="36"/>
      <c r="AO97" s="36"/>
      <c r="AP97" s="80"/>
      <c r="AQ97" s="80"/>
    </row>
    <row r="98" spans="35:43" x14ac:dyDescent="0.25">
      <c r="AI98" s="80"/>
      <c r="AJ98" s="80"/>
      <c r="AK98" s="80"/>
      <c r="AL98" s="80"/>
      <c r="AM98" s="80"/>
      <c r="AN98" s="36"/>
      <c r="AO98" s="36"/>
      <c r="AP98" s="80"/>
      <c r="AQ98" s="80"/>
    </row>
    <row r="99" spans="35:43" x14ac:dyDescent="0.25">
      <c r="AI99" s="80"/>
      <c r="AJ99" s="80"/>
      <c r="AK99" s="80"/>
      <c r="AL99" s="80"/>
      <c r="AM99" s="80"/>
      <c r="AN99" s="36"/>
      <c r="AO99" s="36"/>
      <c r="AP99" s="80"/>
      <c r="AQ99" s="80"/>
    </row>
    <row r="100" spans="35:43" x14ac:dyDescent="0.25">
      <c r="AI100" s="80"/>
      <c r="AJ100" s="80"/>
      <c r="AK100" s="80"/>
      <c r="AL100" s="80"/>
      <c r="AM100" s="80"/>
      <c r="AN100" s="36"/>
      <c r="AO100" s="36"/>
      <c r="AP100" s="80"/>
      <c r="AQ100" s="80"/>
    </row>
    <row r="101" spans="35:43" x14ac:dyDescent="0.25">
      <c r="AI101" s="80"/>
      <c r="AJ101" s="80"/>
      <c r="AK101" s="80"/>
      <c r="AL101" s="80"/>
      <c r="AM101" s="80"/>
      <c r="AN101" s="36"/>
      <c r="AO101" s="36"/>
      <c r="AP101" s="80"/>
      <c r="AQ101" s="80"/>
    </row>
    <row r="102" spans="35:43" x14ac:dyDescent="0.25">
      <c r="AI102" s="80"/>
      <c r="AJ102" s="80"/>
      <c r="AK102" s="80"/>
      <c r="AL102" s="80"/>
      <c r="AM102" s="80"/>
      <c r="AN102" s="36"/>
      <c r="AO102" s="36"/>
      <c r="AP102" s="80"/>
      <c r="AQ102" s="80"/>
    </row>
    <row r="103" spans="35:43" x14ac:dyDescent="0.25">
      <c r="AI103" s="80"/>
      <c r="AJ103" s="80"/>
      <c r="AK103" s="80"/>
      <c r="AL103" s="80"/>
      <c r="AM103" s="80"/>
      <c r="AN103" s="36"/>
      <c r="AO103" s="36"/>
      <c r="AP103" s="80"/>
      <c r="AQ103" s="80"/>
    </row>
    <row r="104" spans="35:43" x14ac:dyDescent="0.25">
      <c r="AI104" s="80"/>
      <c r="AJ104" s="80"/>
      <c r="AK104" s="80"/>
      <c r="AL104" s="80"/>
      <c r="AM104" s="80"/>
      <c r="AN104" s="36"/>
      <c r="AO104" s="36"/>
      <c r="AP104" s="80"/>
      <c r="AQ104" s="80"/>
    </row>
    <row r="105" spans="35:43" x14ac:dyDescent="0.25">
      <c r="AI105" s="80"/>
      <c r="AJ105" s="80"/>
      <c r="AK105" s="80"/>
      <c r="AL105" s="80"/>
      <c r="AM105" s="80"/>
      <c r="AN105" s="36"/>
      <c r="AO105" s="36"/>
      <c r="AP105" s="80"/>
      <c r="AQ105" s="80"/>
    </row>
    <row r="106" spans="35:43" x14ac:dyDescent="0.25">
      <c r="AI106" s="80"/>
      <c r="AJ106" s="80"/>
      <c r="AK106" s="80"/>
      <c r="AL106" s="80"/>
      <c r="AM106" s="80"/>
      <c r="AN106" s="36"/>
      <c r="AO106" s="36"/>
      <c r="AP106" s="80"/>
      <c r="AQ106" s="80"/>
    </row>
    <row r="107" spans="35:43" x14ac:dyDescent="0.25">
      <c r="AI107" s="80"/>
      <c r="AJ107" s="80"/>
      <c r="AK107" s="80"/>
      <c r="AL107" s="80"/>
      <c r="AM107" s="80"/>
      <c r="AN107" s="36"/>
      <c r="AO107" s="36"/>
      <c r="AP107" s="80"/>
      <c r="AQ107" s="80"/>
    </row>
    <row r="108" spans="35:43" x14ac:dyDescent="0.25">
      <c r="AI108" s="80"/>
      <c r="AJ108" s="80"/>
      <c r="AK108" s="80"/>
      <c r="AL108" s="80"/>
      <c r="AM108" s="80"/>
      <c r="AN108" s="36"/>
      <c r="AO108" s="36"/>
      <c r="AP108" s="80"/>
      <c r="AQ108" s="80"/>
    </row>
    <row r="109" spans="35:43" x14ac:dyDescent="0.25">
      <c r="AI109" s="80"/>
      <c r="AJ109" s="80"/>
      <c r="AK109" s="80"/>
      <c r="AL109" s="80"/>
      <c r="AM109" s="80"/>
      <c r="AN109" s="36"/>
      <c r="AO109" s="36"/>
      <c r="AP109" s="80"/>
      <c r="AQ109" s="80"/>
    </row>
    <row r="110" spans="35:43" x14ac:dyDescent="0.25">
      <c r="AI110" s="80"/>
      <c r="AJ110" s="80"/>
      <c r="AK110" s="80"/>
      <c r="AL110" s="80"/>
      <c r="AM110" s="80"/>
      <c r="AN110" s="36"/>
      <c r="AO110" s="36"/>
      <c r="AP110" s="80"/>
      <c r="AQ110" s="80"/>
    </row>
    <row r="111" spans="35:43" x14ac:dyDescent="0.25">
      <c r="AI111" s="80"/>
      <c r="AJ111" s="80"/>
      <c r="AK111" s="80"/>
      <c r="AL111" s="80"/>
      <c r="AM111" s="80"/>
      <c r="AN111" s="36"/>
      <c r="AO111" s="36"/>
      <c r="AP111" s="80"/>
      <c r="AQ111" s="80"/>
    </row>
  </sheetData>
  <mergeCells count="18">
    <mergeCell ref="R5:T5"/>
    <mergeCell ref="C5:E5"/>
    <mergeCell ref="F5:H5"/>
    <mergeCell ref="I5:K5"/>
    <mergeCell ref="L5:N5"/>
    <mergeCell ref="O5:Q5"/>
    <mergeCell ref="AY5:AZ5"/>
    <mergeCell ref="U5:W5"/>
    <mergeCell ref="X5:Z5"/>
    <mergeCell ref="AA5:AC5"/>
    <mergeCell ref="AD5:AF5"/>
    <mergeCell ref="AI5:AJ5"/>
    <mergeCell ref="AK5:AL5"/>
    <mergeCell ref="AM5:AN5"/>
    <mergeCell ref="AO5:AP5"/>
    <mergeCell ref="AS5:AT5"/>
    <mergeCell ref="AU5:AV5"/>
    <mergeCell ref="AW5:AX5"/>
  </mergeCells>
  <conditionalFormatting sqref="R70">
    <cfRule type="cellIs" dxfId="42" priority="35" operator="notEqual">
      <formula>SUM(R64:R69)</formula>
    </cfRule>
  </conditionalFormatting>
  <conditionalFormatting sqref="AA70 U70 C70 E70:F70 H70:I70 K70:L70 N70:O70 Q70 W70 AC70:AD70 AF70">
    <cfRule type="cellIs" dxfId="41" priority="36" operator="notEqual">
      <formula>SUM(C64:C69)</formula>
    </cfRule>
  </conditionalFormatting>
  <conditionalFormatting sqref="T70">
    <cfRule type="cellIs" dxfId="40" priority="37" operator="notEqual">
      <formula>SUM(T64:T69)</formula>
    </cfRule>
  </conditionalFormatting>
  <conditionalFormatting sqref="X70 Z70">
    <cfRule type="cellIs" dxfId="39" priority="34" operator="notEqual">
      <formula>SUM(X64:X69)</formula>
    </cfRule>
  </conditionalFormatting>
  <conditionalFormatting sqref="X38 C38:C40 E38:F40 H38:I40 K38:L40 N38:O40 Q38:R40 T38:U40 W38:W40 Z38:AA38 AC38:AD38 AF38 AG28:AI33">
    <cfRule type="cellIs" dxfId="38" priority="33" operator="notEqual">
      <formula>0</formula>
    </cfRule>
  </conditionalFormatting>
  <conditionalFormatting sqref="X39 Z39:AA39 AC39:AD39 AF39">
    <cfRule type="cellIs" dxfId="37" priority="32" operator="notEqual">
      <formula>0</formula>
    </cfRule>
  </conditionalFormatting>
  <conditionalFormatting sqref="X40 Z40:AA40 AC40:AD40 AF40">
    <cfRule type="cellIs" dxfId="36" priority="31" operator="notEqual">
      <formula>0</formula>
    </cfRule>
  </conditionalFormatting>
  <conditionalFormatting sqref="AG34:AI34">
    <cfRule type="cellIs" dxfId="35" priority="30" operator="notEqual">
      <formula>0</formula>
    </cfRule>
  </conditionalFormatting>
  <conditionalFormatting sqref="AG35:AI35">
    <cfRule type="cellIs" dxfId="34" priority="29" operator="notEqual">
      <formula>0</formula>
    </cfRule>
  </conditionalFormatting>
  <conditionalFormatting sqref="D70">
    <cfRule type="cellIs" dxfId="33" priority="26" operator="notEqual">
      <formula>SUM(D64:D69)</formula>
    </cfRule>
  </conditionalFormatting>
  <conditionalFormatting sqref="D38:D40">
    <cfRule type="cellIs" dxfId="32" priority="25" operator="notEqual">
      <formula>0</formula>
    </cfRule>
  </conditionalFormatting>
  <conditionalFormatting sqref="G70">
    <cfRule type="cellIs" dxfId="31" priority="24" operator="notEqual">
      <formula>SUM(G64:G69)</formula>
    </cfRule>
  </conditionalFormatting>
  <conditionalFormatting sqref="G38:G40">
    <cfRule type="cellIs" dxfId="30" priority="23" operator="notEqual">
      <formula>0</formula>
    </cfRule>
  </conditionalFormatting>
  <conditionalFormatting sqref="J70">
    <cfRule type="cellIs" dxfId="29" priority="22" operator="notEqual">
      <formula>SUM(J64:J69)</formula>
    </cfRule>
  </conditionalFormatting>
  <conditionalFormatting sqref="J38:J40">
    <cfRule type="cellIs" dxfId="28" priority="21" operator="notEqual">
      <formula>0</formula>
    </cfRule>
  </conditionalFormatting>
  <conditionalFormatting sqref="M70">
    <cfRule type="cellIs" dxfId="27" priority="20" operator="notEqual">
      <formula>SUM(M64:M69)</formula>
    </cfRule>
  </conditionalFormatting>
  <conditionalFormatting sqref="M38:M40">
    <cfRule type="cellIs" dxfId="26" priority="19" operator="notEqual">
      <formula>0</formula>
    </cfRule>
  </conditionalFormatting>
  <conditionalFormatting sqref="P70">
    <cfRule type="cellIs" dxfId="25" priority="18" operator="notEqual">
      <formula>SUM(P64:P69)</formula>
    </cfRule>
  </conditionalFormatting>
  <conditionalFormatting sqref="P38:P40">
    <cfRule type="cellIs" dxfId="24" priority="17" operator="notEqual">
      <formula>0</formula>
    </cfRule>
  </conditionalFormatting>
  <conditionalFormatting sqref="S70">
    <cfRule type="cellIs" dxfId="23" priority="16" operator="notEqual">
      <formula>SUM(S64:S69)</formula>
    </cfRule>
  </conditionalFormatting>
  <conditionalFormatting sqref="S38:S40">
    <cfRule type="cellIs" dxfId="22" priority="15" operator="notEqual">
      <formula>0</formula>
    </cfRule>
  </conditionalFormatting>
  <conditionalFormatting sqref="V70">
    <cfRule type="cellIs" dxfId="21" priority="14" operator="notEqual">
      <formula>SUM(V64:V69)</formula>
    </cfRule>
  </conditionalFormatting>
  <conditionalFormatting sqref="V38:V40">
    <cfRule type="cellIs" dxfId="20" priority="13" operator="notEqual">
      <formula>0</formula>
    </cfRule>
  </conditionalFormatting>
  <conditionalFormatting sqref="Y70">
    <cfRule type="cellIs" dxfId="19" priority="12" operator="notEqual">
      <formula>SUM(Y64:Y69)</formula>
    </cfRule>
  </conditionalFormatting>
  <conditionalFormatting sqref="Y38">
    <cfRule type="cellIs" dxfId="18" priority="11" operator="notEqual">
      <formula>0</formula>
    </cfRule>
  </conditionalFormatting>
  <conditionalFormatting sqref="Y39">
    <cfRule type="cellIs" dxfId="17" priority="10" operator="notEqual">
      <formula>0</formula>
    </cfRule>
  </conditionalFormatting>
  <conditionalFormatting sqref="Y40">
    <cfRule type="cellIs" dxfId="16" priority="9" operator="notEqual">
      <formula>0</formula>
    </cfRule>
  </conditionalFormatting>
  <conditionalFormatting sqref="AB70">
    <cfRule type="cellIs" dxfId="15" priority="8" operator="notEqual">
      <formula>SUM(AB64:AB69)</formula>
    </cfRule>
  </conditionalFormatting>
  <conditionalFormatting sqref="AB38">
    <cfRule type="cellIs" dxfId="14" priority="7" operator="notEqual">
      <formula>0</formula>
    </cfRule>
  </conditionalFormatting>
  <conditionalFormatting sqref="AB39">
    <cfRule type="cellIs" dxfId="13" priority="6" operator="notEqual">
      <formula>0</formula>
    </cfRule>
  </conditionalFormatting>
  <conditionalFormatting sqref="AB40">
    <cfRule type="cellIs" dxfId="12" priority="5" operator="notEqual">
      <formula>0</formula>
    </cfRule>
  </conditionalFormatting>
  <conditionalFormatting sqref="AE70">
    <cfRule type="cellIs" dxfId="11" priority="4" operator="notEqual">
      <formula>SUM(AE64:AE69)</formula>
    </cfRule>
  </conditionalFormatting>
  <conditionalFormatting sqref="AE38">
    <cfRule type="cellIs" dxfId="10" priority="3" operator="notEqual">
      <formula>0</formula>
    </cfRule>
  </conditionalFormatting>
  <conditionalFormatting sqref="AE39">
    <cfRule type="cellIs" dxfId="9" priority="2" operator="notEqual">
      <formula>0</formula>
    </cfRule>
  </conditionalFormatting>
  <conditionalFormatting sqref="AE40">
    <cfRule type="cellIs" dxfId="8" priority="1" operator="notEqual">
      <formula>0</formula>
    </cfRule>
  </conditionalFormatting>
  <pageMargins left="0.75" right="0.75" top="1" bottom="1" header="0.5" footer="0.5"/>
  <pageSetup paperSize="9" scale="61" orientation="landscape" r:id="rId1"/>
  <headerFooter alignWithMargins="0">
    <oddFooter>&amp;L&amp;A&amp;C&amp;F&amp;R&amp;D&amp;T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9"/>
  <sheetViews>
    <sheetView showGridLines="0" zoomScaleNormal="100" workbookViewId="0"/>
  </sheetViews>
  <sheetFormatPr defaultColWidth="9.26953125" defaultRowHeight="12.5" x14ac:dyDescent="0.25"/>
  <cols>
    <col min="1" max="1" width="3.453125" style="179" customWidth="1"/>
    <col min="2" max="2" width="45.26953125" style="179" customWidth="1"/>
    <col min="3" max="3" width="14.26953125" style="179" customWidth="1"/>
    <col min="4" max="4" width="9.453125" style="179" customWidth="1"/>
    <col min="5" max="5" width="3.26953125" style="179" customWidth="1"/>
    <col min="6" max="10" width="11.54296875" style="179" customWidth="1"/>
    <col min="11" max="20" width="10.7265625" style="179" customWidth="1"/>
    <col min="21" max="16384" width="9.26953125" style="179"/>
  </cols>
  <sheetData>
    <row r="1" spans="2:20" ht="12.75" customHeight="1" x14ac:dyDescent="0.25"/>
    <row r="2" spans="2:20" ht="18" customHeight="1" x14ac:dyDescent="0.4">
      <c r="B2" s="180" t="s">
        <v>70</v>
      </c>
    </row>
    <row r="3" spans="2:20" ht="15.5" x14ac:dyDescent="0.35">
      <c r="C3" s="181"/>
      <c r="D3" s="181" t="s">
        <v>71</v>
      </c>
      <c r="E3" s="182"/>
      <c r="F3" s="182"/>
      <c r="G3" s="182"/>
      <c r="H3" s="182"/>
      <c r="I3" s="182"/>
      <c r="J3" s="246" t="s">
        <v>72</v>
      </c>
      <c r="K3" s="247"/>
      <c r="L3" s="247"/>
      <c r="M3" s="247"/>
      <c r="N3" s="247"/>
      <c r="O3" s="247"/>
      <c r="P3" s="247"/>
      <c r="Q3" s="247"/>
      <c r="R3" s="247"/>
      <c r="S3" s="247"/>
      <c r="T3" s="247"/>
    </row>
    <row r="4" spans="2:20" ht="13" x14ac:dyDescent="0.3">
      <c r="B4" s="183"/>
      <c r="C4" s="184" t="s">
        <v>73</v>
      </c>
      <c r="D4" s="185" t="s">
        <v>243</v>
      </c>
      <c r="E4" s="183"/>
      <c r="F4" s="185" t="s">
        <v>243</v>
      </c>
      <c r="G4" s="186" t="s">
        <v>227</v>
      </c>
      <c r="H4" s="186">
        <v>2019</v>
      </c>
      <c r="I4" s="186">
        <v>2018</v>
      </c>
      <c r="J4" s="186">
        <v>2017</v>
      </c>
      <c r="K4" s="186">
        <v>2016</v>
      </c>
      <c r="L4" s="186">
        <v>2015</v>
      </c>
      <c r="M4" s="186">
        <v>2014</v>
      </c>
      <c r="N4" s="186">
        <v>2013</v>
      </c>
      <c r="O4" s="186">
        <v>2012</v>
      </c>
      <c r="P4" s="186">
        <v>2011</v>
      </c>
      <c r="Q4" s="186">
        <v>2010</v>
      </c>
      <c r="R4" s="186">
        <v>2009</v>
      </c>
      <c r="S4" s="186">
        <v>2008</v>
      </c>
      <c r="T4" s="186">
        <v>2007</v>
      </c>
    </row>
    <row r="5" spans="2:20" x14ac:dyDescent="0.25">
      <c r="D5" s="187"/>
      <c r="F5" s="187"/>
    </row>
    <row r="6" spans="2:20" ht="15.5" x14ac:dyDescent="0.35">
      <c r="B6" s="188" t="s">
        <v>249</v>
      </c>
      <c r="D6" s="187"/>
      <c r="F6" s="187"/>
    </row>
    <row r="7" spans="2:20" ht="13" x14ac:dyDescent="0.3">
      <c r="B7" s="189" t="s">
        <v>74</v>
      </c>
      <c r="D7" s="190"/>
      <c r="F7" s="187"/>
    </row>
    <row r="8" spans="2:20" x14ac:dyDescent="0.25">
      <c r="B8" s="191" t="s">
        <v>75</v>
      </c>
      <c r="C8" s="192" t="s">
        <v>76</v>
      </c>
      <c r="D8" s="190">
        <v>1</v>
      </c>
      <c r="E8" s="192"/>
      <c r="F8" s="193">
        <v>162930</v>
      </c>
      <c r="G8" s="192">
        <v>162930</v>
      </c>
      <c r="H8" s="192">
        <v>162930</v>
      </c>
      <c r="I8" s="192">
        <v>162930</v>
      </c>
      <c r="J8" s="192">
        <v>162930</v>
      </c>
      <c r="K8" s="192">
        <v>168163</v>
      </c>
      <c r="L8" s="192">
        <v>165292</v>
      </c>
      <c r="M8" s="192">
        <v>165292</v>
      </c>
      <c r="N8" s="192">
        <v>165292</v>
      </c>
      <c r="O8" s="192">
        <v>165292</v>
      </c>
      <c r="P8" s="192">
        <v>165292</v>
      </c>
      <c r="Q8" s="192">
        <v>165292</v>
      </c>
      <c r="R8" s="192">
        <v>165292</v>
      </c>
      <c r="S8" s="192">
        <v>165292</v>
      </c>
      <c r="T8" s="192">
        <v>165292</v>
      </c>
    </row>
    <row r="9" spans="2:20" x14ac:dyDescent="0.25">
      <c r="B9" s="191" t="s">
        <v>77</v>
      </c>
      <c r="C9" s="192" t="s">
        <v>76</v>
      </c>
      <c r="D9" s="190">
        <v>1</v>
      </c>
      <c r="E9" s="192"/>
      <c r="F9" s="193">
        <v>419064</v>
      </c>
      <c r="G9" s="192">
        <v>419064</v>
      </c>
      <c r="H9" s="192">
        <v>419343</v>
      </c>
      <c r="I9" s="192">
        <v>419343</v>
      </c>
      <c r="J9" s="192">
        <v>419343</v>
      </c>
      <c r="K9" s="192">
        <v>419343</v>
      </c>
      <c r="L9" s="192">
        <v>419343</v>
      </c>
      <c r="M9" s="192">
        <v>372654</v>
      </c>
      <c r="N9" s="192">
        <v>0</v>
      </c>
      <c r="O9" s="192">
        <v>0</v>
      </c>
      <c r="P9" s="192">
        <v>0</v>
      </c>
      <c r="Q9" s="192">
        <v>0</v>
      </c>
      <c r="R9" s="192">
        <v>0</v>
      </c>
      <c r="S9" s="192">
        <v>0</v>
      </c>
      <c r="T9" s="192">
        <v>0</v>
      </c>
    </row>
    <row r="10" spans="2:20" x14ac:dyDescent="0.25">
      <c r="B10" s="191" t="s">
        <v>78</v>
      </c>
      <c r="C10" s="192" t="s">
        <v>76</v>
      </c>
      <c r="D10" s="190">
        <v>1</v>
      </c>
      <c r="E10" s="192"/>
      <c r="F10" s="193">
        <v>37297</v>
      </c>
      <c r="G10" s="192">
        <v>37297</v>
      </c>
      <c r="H10" s="192">
        <v>37297</v>
      </c>
      <c r="I10" s="192">
        <v>37297</v>
      </c>
      <c r="J10" s="192">
        <v>37297</v>
      </c>
      <c r="K10" s="192">
        <v>37297</v>
      </c>
      <c r="L10" s="192">
        <v>37569</v>
      </c>
      <c r="M10" s="192">
        <v>37569</v>
      </c>
      <c r="N10" s="192">
        <v>37569</v>
      </c>
      <c r="O10" s="192">
        <v>37569</v>
      </c>
      <c r="P10" s="192">
        <v>39339</v>
      </c>
      <c r="Q10" s="192">
        <v>39339</v>
      </c>
      <c r="R10" s="192">
        <v>39339</v>
      </c>
      <c r="S10" s="192">
        <v>39339</v>
      </c>
      <c r="T10" s="192">
        <v>39339</v>
      </c>
    </row>
    <row r="11" spans="2:20" x14ac:dyDescent="0.25">
      <c r="B11" s="191" t="s">
        <v>79</v>
      </c>
      <c r="C11" s="192" t="s">
        <v>76</v>
      </c>
      <c r="D11" s="190">
        <v>1</v>
      </c>
      <c r="E11" s="192"/>
      <c r="F11" s="193">
        <v>163342</v>
      </c>
      <c r="G11" s="192">
        <v>163342</v>
      </c>
      <c r="H11" s="192">
        <v>147938</v>
      </c>
      <c r="I11" s="192">
        <v>163342</v>
      </c>
      <c r="J11" s="192">
        <v>163342</v>
      </c>
      <c r="K11" s="192">
        <v>163342</v>
      </c>
      <c r="L11" s="192">
        <v>163341</v>
      </c>
      <c r="M11" s="192">
        <v>163341</v>
      </c>
      <c r="N11" s="192">
        <v>0</v>
      </c>
      <c r="O11" s="192">
        <v>0</v>
      </c>
      <c r="P11" s="192">
        <v>0</v>
      </c>
      <c r="Q11" s="192">
        <v>0</v>
      </c>
      <c r="R11" s="192">
        <v>0</v>
      </c>
      <c r="S11" s="192">
        <v>0</v>
      </c>
      <c r="T11" s="192">
        <v>0</v>
      </c>
    </row>
    <row r="12" spans="2:20" x14ac:dyDescent="0.25">
      <c r="B12" s="191" t="s">
        <v>80</v>
      </c>
      <c r="C12" s="192" t="s">
        <v>81</v>
      </c>
      <c r="D12" s="190">
        <v>0.3</v>
      </c>
      <c r="E12" s="192"/>
      <c r="F12" s="193">
        <v>96000</v>
      </c>
      <c r="G12" s="192">
        <v>96000</v>
      </c>
      <c r="H12" s="192">
        <v>96000</v>
      </c>
      <c r="I12" s="192"/>
      <c r="J12" s="192"/>
      <c r="K12" s="192"/>
      <c r="L12" s="192"/>
      <c r="M12" s="192"/>
      <c r="N12" s="192"/>
      <c r="O12" s="192"/>
      <c r="P12" s="192"/>
      <c r="Q12" s="192"/>
      <c r="R12" s="192"/>
      <c r="S12" s="192"/>
      <c r="T12" s="192"/>
    </row>
    <row r="13" spans="2:20" ht="13" x14ac:dyDescent="0.3">
      <c r="B13" s="189" t="s">
        <v>82</v>
      </c>
      <c r="D13" s="190"/>
      <c r="E13" s="192"/>
      <c r="F13" s="218"/>
    </row>
    <row r="14" spans="2:20" x14ac:dyDescent="0.25">
      <c r="B14" s="191" t="s">
        <v>228</v>
      </c>
      <c r="C14" s="192" t="s">
        <v>229</v>
      </c>
      <c r="D14" s="190">
        <v>0.5</v>
      </c>
      <c r="E14" s="192"/>
      <c r="F14" s="193">
        <v>46259</v>
      </c>
      <c r="G14" s="192">
        <v>0</v>
      </c>
      <c r="H14" s="192">
        <v>0</v>
      </c>
      <c r="I14" s="192">
        <v>0</v>
      </c>
      <c r="J14" s="192">
        <v>0</v>
      </c>
      <c r="K14" s="192">
        <v>0</v>
      </c>
      <c r="L14" s="192">
        <v>0</v>
      </c>
      <c r="M14" s="192">
        <v>0</v>
      </c>
      <c r="N14" s="192">
        <v>0</v>
      </c>
      <c r="O14" s="192">
        <v>0</v>
      </c>
      <c r="P14" s="192">
        <v>0</v>
      </c>
      <c r="Q14" s="192">
        <v>0</v>
      </c>
      <c r="R14" s="192">
        <v>0</v>
      </c>
      <c r="S14" s="192">
        <v>0</v>
      </c>
      <c r="T14" s="192">
        <v>0</v>
      </c>
    </row>
    <row r="15" spans="2:20" x14ac:dyDescent="0.25">
      <c r="B15" s="191" t="s">
        <v>230</v>
      </c>
      <c r="C15" s="192" t="s">
        <v>229</v>
      </c>
      <c r="D15" s="190">
        <v>0.5</v>
      </c>
      <c r="E15" s="192"/>
      <c r="F15" s="193">
        <v>101009</v>
      </c>
      <c r="G15" s="192">
        <v>112056</v>
      </c>
      <c r="H15" s="192">
        <v>0</v>
      </c>
      <c r="I15" s="192">
        <v>0</v>
      </c>
      <c r="J15" s="192">
        <v>0</v>
      </c>
      <c r="K15" s="192">
        <v>0</v>
      </c>
      <c r="L15" s="192">
        <v>0</v>
      </c>
      <c r="M15" s="192">
        <v>0</v>
      </c>
      <c r="N15" s="192">
        <v>0</v>
      </c>
      <c r="O15" s="192">
        <v>0</v>
      </c>
      <c r="P15" s="192">
        <v>0</v>
      </c>
      <c r="Q15" s="192">
        <v>0</v>
      </c>
      <c r="R15" s="192">
        <v>0</v>
      </c>
      <c r="S15" s="192">
        <v>0</v>
      </c>
      <c r="T15" s="192">
        <v>0</v>
      </c>
    </row>
    <row r="16" spans="2:20" x14ac:dyDescent="0.25">
      <c r="B16" s="191" t="s">
        <v>231</v>
      </c>
      <c r="C16" s="192" t="s">
        <v>229</v>
      </c>
      <c r="D16" s="190">
        <v>0.5</v>
      </c>
      <c r="E16" s="192"/>
      <c r="F16" s="193">
        <v>300120</v>
      </c>
      <c r="G16" s="192">
        <v>303517</v>
      </c>
      <c r="H16" s="192">
        <v>0</v>
      </c>
      <c r="I16" s="192">
        <v>0</v>
      </c>
      <c r="J16" s="192">
        <v>0</v>
      </c>
      <c r="K16" s="192">
        <v>0</v>
      </c>
      <c r="L16" s="192">
        <v>0</v>
      </c>
      <c r="M16" s="192">
        <v>0</v>
      </c>
      <c r="N16" s="192">
        <v>0</v>
      </c>
      <c r="O16" s="192">
        <v>0</v>
      </c>
      <c r="P16" s="192">
        <v>0</v>
      </c>
      <c r="Q16" s="192">
        <v>0</v>
      </c>
      <c r="R16" s="192">
        <v>0</v>
      </c>
      <c r="S16" s="192">
        <v>0</v>
      </c>
      <c r="T16" s="192">
        <v>0</v>
      </c>
    </row>
    <row r="17" spans="2:20" x14ac:dyDescent="0.25">
      <c r="B17" s="191" t="s">
        <v>232</v>
      </c>
      <c r="C17" s="192" t="s">
        <v>229</v>
      </c>
      <c r="D17" s="190">
        <v>0.5</v>
      </c>
      <c r="E17" s="192"/>
      <c r="F17" s="193">
        <v>336063</v>
      </c>
      <c r="G17" s="192">
        <v>388849</v>
      </c>
      <c r="H17" s="192">
        <v>0</v>
      </c>
      <c r="I17" s="192">
        <v>0</v>
      </c>
      <c r="J17" s="192">
        <v>0</v>
      </c>
      <c r="K17" s="192">
        <v>0</v>
      </c>
      <c r="L17" s="192">
        <v>0</v>
      </c>
      <c r="M17" s="192">
        <v>0</v>
      </c>
      <c r="N17" s="192">
        <v>0</v>
      </c>
      <c r="O17" s="192">
        <v>0</v>
      </c>
      <c r="P17" s="192">
        <v>0</v>
      </c>
      <c r="Q17" s="192">
        <v>0</v>
      </c>
      <c r="R17" s="192">
        <v>0</v>
      </c>
      <c r="S17" s="192">
        <v>0</v>
      </c>
      <c r="T17" s="192">
        <v>0</v>
      </c>
    </row>
    <row r="18" spans="2:20" x14ac:dyDescent="0.25">
      <c r="B18" s="191" t="s">
        <v>83</v>
      </c>
      <c r="C18" s="192" t="s">
        <v>76</v>
      </c>
      <c r="D18" s="190">
        <v>1</v>
      </c>
      <c r="E18" s="192"/>
      <c r="F18" s="193">
        <v>1256279</v>
      </c>
      <c r="G18" s="192">
        <v>1253892</v>
      </c>
      <c r="H18" s="192">
        <v>1253930</v>
      </c>
      <c r="I18" s="192">
        <v>1253930</v>
      </c>
      <c r="J18" s="192">
        <v>1115103</v>
      </c>
      <c r="K18" s="192">
        <v>1115103</v>
      </c>
      <c r="L18" s="192">
        <v>1115103</v>
      </c>
      <c r="M18" s="192">
        <v>1115103</v>
      </c>
      <c r="N18" s="192">
        <v>1115103</v>
      </c>
      <c r="O18" s="192">
        <v>1115103</v>
      </c>
      <c r="P18" s="192">
        <v>1115103</v>
      </c>
      <c r="Q18" s="192">
        <v>1115103</v>
      </c>
      <c r="R18" s="192">
        <v>1115103</v>
      </c>
      <c r="S18" s="192">
        <v>1115103</v>
      </c>
      <c r="T18" s="192">
        <v>1115103</v>
      </c>
    </row>
    <row r="19" spans="2:20" x14ac:dyDescent="0.25">
      <c r="B19" s="199" t="s">
        <v>245</v>
      </c>
      <c r="C19" s="192" t="s">
        <v>76</v>
      </c>
      <c r="D19" s="190">
        <v>1</v>
      </c>
      <c r="E19" s="192"/>
      <c r="F19" s="193">
        <v>143840</v>
      </c>
      <c r="G19" s="192">
        <v>0</v>
      </c>
      <c r="H19" s="192">
        <v>0</v>
      </c>
      <c r="I19" s="192">
        <v>0</v>
      </c>
      <c r="J19" s="192">
        <v>0</v>
      </c>
      <c r="K19" s="192">
        <v>0</v>
      </c>
      <c r="L19" s="192">
        <v>0</v>
      </c>
      <c r="M19" s="192">
        <v>0</v>
      </c>
      <c r="N19" s="192">
        <v>0</v>
      </c>
      <c r="O19" s="192">
        <v>0</v>
      </c>
      <c r="P19" s="192">
        <v>0</v>
      </c>
      <c r="Q19" s="192">
        <v>0</v>
      </c>
      <c r="R19" s="192">
        <v>0</v>
      </c>
      <c r="S19" s="192">
        <v>0</v>
      </c>
      <c r="T19" s="192">
        <v>0</v>
      </c>
    </row>
    <row r="20" spans="2:20" x14ac:dyDescent="0.25">
      <c r="B20" s="191" t="s">
        <v>84</v>
      </c>
      <c r="C20" s="192" t="s">
        <v>76</v>
      </c>
      <c r="D20" s="190">
        <v>1</v>
      </c>
      <c r="E20" s="192"/>
      <c r="F20" s="193">
        <v>54988</v>
      </c>
      <c r="G20" s="192">
        <v>54988</v>
      </c>
      <c r="H20" s="192">
        <v>56104</v>
      </c>
      <c r="I20" s="192">
        <v>56104</v>
      </c>
      <c r="J20" s="192">
        <v>56104</v>
      </c>
      <c r="K20" s="192">
        <v>56104</v>
      </c>
      <c r="L20" s="192">
        <v>56104</v>
      </c>
      <c r="M20" s="192">
        <v>56104</v>
      </c>
      <c r="N20" s="192">
        <v>56104</v>
      </c>
      <c r="O20" s="192">
        <v>56104</v>
      </c>
      <c r="P20" s="192">
        <v>56537</v>
      </c>
      <c r="Q20" s="192">
        <v>56710</v>
      </c>
      <c r="R20" s="192">
        <v>56710</v>
      </c>
      <c r="S20" s="192">
        <v>56710</v>
      </c>
      <c r="T20" s="192">
        <v>56710</v>
      </c>
    </row>
    <row r="21" spans="2:20" x14ac:dyDescent="0.25">
      <c r="B21" s="179" t="s">
        <v>85</v>
      </c>
      <c r="C21" s="192" t="s">
        <v>76</v>
      </c>
      <c r="D21" s="190">
        <v>1</v>
      </c>
      <c r="E21" s="192"/>
      <c r="F21" s="193">
        <v>379789</v>
      </c>
      <c r="G21" s="192">
        <v>379789</v>
      </c>
      <c r="H21" s="192">
        <v>379789</v>
      </c>
      <c r="I21" s="192">
        <v>378789</v>
      </c>
      <c r="J21" s="192">
        <v>378789</v>
      </c>
      <c r="K21" s="192">
        <v>378789</v>
      </c>
      <c r="L21" s="192">
        <v>378789</v>
      </c>
      <c r="M21" s="192">
        <v>378789</v>
      </c>
      <c r="N21" s="192">
        <v>378790</v>
      </c>
      <c r="O21" s="192">
        <v>378790</v>
      </c>
      <c r="P21" s="192">
        <v>378790</v>
      </c>
      <c r="Q21" s="192">
        <v>378790</v>
      </c>
      <c r="R21" s="192">
        <v>379939</v>
      </c>
      <c r="S21" s="192">
        <v>379939</v>
      </c>
      <c r="T21" s="192">
        <v>379939</v>
      </c>
    </row>
    <row r="22" spans="2:20" x14ac:dyDescent="0.25">
      <c r="B22" s="179" t="s">
        <v>86</v>
      </c>
      <c r="C22" s="192" t="s">
        <v>76</v>
      </c>
      <c r="D22" s="190">
        <v>1</v>
      </c>
      <c r="E22" s="192"/>
      <c r="F22" s="193">
        <v>250566</v>
      </c>
      <c r="G22" s="192">
        <v>251701</v>
      </c>
      <c r="H22" s="192">
        <v>251702</v>
      </c>
      <c r="I22" s="192">
        <v>251709</v>
      </c>
      <c r="J22" s="192">
        <v>251709</v>
      </c>
      <c r="K22" s="192">
        <v>251709</v>
      </c>
      <c r="L22" s="192">
        <v>251709</v>
      </c>
      <c r="M22" s="192">
        <v>235811</v>
      </c>
      <c r="N22" s="192">
        <v>219841</v>
      </c>
      <c r="O22" s="192">
        <v>218323</v>
      </c>
      <c r="P22" s="192">
        <v>218323</v>
      </c>
      <c r="Q22" s="192">
        <v>221502</v>
      </c>
      <c r="R22" s="192">
        <v>221502</v>
      </c>
      <c r="S22" s="192">
        <v>213553</v>
      </c>
      <c r="T22" s="192">
        <v>215143</v>
      </c>
    </row>
    <row r="23" spans="2:20" x14ac:dyDescent="0.25">
      <c r="B23" s="210" t="s">
        <v>87</v>
      </c>
      <c r="C23" s="192" t="s">
        <v>76</v>
      </c>
      <c r="D23" s="190"/>
      <c r="E23" s="192"/>
      <c r="F23" s="193">
        <v>0</v>
      </c>
      <c r="G23" s="192">
        <v>0</v>
      </c>
      <c r="H23" s="192">
        <v>0</v>
      </c>
      <c r="I23" s="192">
        <v>0</v>
      </c>
      <c r="J23" s="192">
        <v>0</v>
      </c>
      <c r="K23" s="192">
        <v>0</v>
      </c>
      <c r="L23" s="192">
        <v>0</v>
      </c>
      <c r="M23" s="192">
        <v>170032</v>
      </c>
      <c r="N23" s="192">
        <v>170032</v>
      </c>
      <c r="O23" s="192">
        <v>170032</v>
      </c>
      <c r="P23" s="192">
        <v>170032</v>
      </c>
      <c r="Q23" s="192">
        <v>170032</v>
      </c>
      <c r="R23" s="192">
        <v>170032</v>
      </c>
      <c r="S23" s="192">
        <v>165262</v>
      </c>
      <c r="T23" s="192">
        <v>155723</v>
      </c>
    </row>
    <row r="24" spans="2:20" x14ac:dyDescent="0.25">
      <c r="B24" s="210" t="s">
        <v>88</v>
      </c>
      <c r="C24" s="192" t="s">
        <v>76</v>
      </c>
      <c r="D24" s="190"/>
      <c r="E24" s="192"/>
      <c r="F24" s="193">
        <v>0</v>
      </c>
      <c r="G24" s="192">
        <v>0</v>
      </c>
      <c r="H24" s="192">
        <v>0</v>
      </c>
      <c r="I24" s="192">
        <v>0</v>
      </c>
      <c r="J24" s="192">
        <v>0</v>
      </c>
      <c r="K24" s="192">
        <v>0</v>
      </c>
      <c r="L24" s="192">
        <v>0</v>
      </c>
      <c r="M24" s="192">
        <v>130718</v>
      </c>
      <c r="N24" s="192">
        <v>130718</v>
      </c>
      <c r="O24" s="192">
        <v>181592</v>
      </c>
      <c r="P24" s="192">
        <v>180346</v>
      </c>
      <c r="Q24" s="192">
        <v>180346</v>
      </c>
      <c r="R24" s="192">
        <v>180346</v>
      </c>
      <c r="S24" s="192">
        <v>180346</v>
      </c>
      <c r="T24" s="192">
        <v>130584</v>
      </c>
    </row>
    <row r="25" spans="2:20" ht="13" x14ac:dyDescent="0.3">
      <c r="B25" s="219" t="s">
        <v>89</v>
      </c>
      <c r="D25" s="190"/>
      <c r="E25" s="192"/>
      <c r="F25" s="218"/>
    </row>
    <row r="26" spans="2:20" x14ac:dyDescent="0.25">
      <c r="B26" s="210" t="s">
        <v>90</v>
      </c>
      <c r="C26" s="192" t="s">
        <v>229</v>
      </c>
      <c r="D26" s="190"/>
      <c r="E26" s="192"/>
      <c r="F26" s="193">
        <v>0</v>
      </c>
      <c r="G26" s="192">
        <v>0</v>
      </c>
      <c r="H26" s="192">
        <v>0</v>
      </c>
      <c r="I26" s="192">
        <v>0</v>
      </c>
      <c r="J26" s="192">
        <v>0</v>
      </c>
      <c r="K26" s="192">
        <v>0</v>
      </c>
      <c r="L26" s="192">
        <v>0</v>
      </c>
      <c r="M26" s="192">
        <v>0</v>
      </c>
      <c r="N26" s="192">
        <v>0</v>
      </c>
      <c r="O26" s="192">
        <v>0</v>
      </c>
      <c r="P26" s="192">
        <v>0</v>
      </c>
      <c r="Q26" s="192">
        <v>3404968</v>
      </c>
      <c r="R26" s="192">
        <v>3412878</v>
      </c>
      <c r="S26" s="192">
        <v>3000000</v>
      </c>
      <c r="T26" s="192">
        <v>0</v>
      </c>
    </row>
    <row r="27" spans="2:20" ht="13" x14ac:dyDescent="0.3">
      <c r="B27" s="219" t="s">
        <v>91</v>
      </c>
      <c r="D27" s="190"/>
      <c r="E27" s="192"/>
      <c r="F27" s="187"/>
    </row>
    <row r="28" spans="2:20" x14ac:dyDescent="0.25">
      <c r="B28" s="210" t="s">
        <v>92</v>
      </c>
      <c r="C28" s="192" t="s">
        <v>229</v>
      </c>
      <c r="D28" s="190">
        <v>0.5</v>
      </c>
      <c r="E28" s="192"/>
      <c r="F28" s="193">
        <v>56198</v>
      </c>
      <c r="G28" s="192">
        <v>56198</v>
      </c>
      <c r="H28" s="192">
        <v>59435</v>
      </c>
      <c r="I28" s="192">
        <v>59435</v>
      </c>
      <c r="J28" s="192">
        <v>59435</v>
      </c>
      <c r="K28" s="192">
        <v>59435</v>
      </c>
      <c r="L28" s="192">
        <v>59435</v>
      </c>
      <c r="M28" s="192">
        <v>59435</v>
      </c>
      <c r="N28" s="192">
        <v>59435</v>
      </c>
      <c r="O28" s="192">
        <v>59435</v>
      </c>
      <c r="P28" s="192">
        <v>59435</v>
      </c>
      <c r="Q28" s="192">
        <v>59435</v>
      </c>
      <c r="R28" s="192">
        <v>59435</v>
      </c>
      <c r="S28" s="192">
        <v>59435</v>
      </c>
      <c r="T28" s="192">
        <v>59435</v>
      </c>
    </row>
    <row r="29" spans="2:20" x14ac:dyDescent="0.25">
      <c r="B29" s="220" t="s">
        <v>93</v>
      </c>
      <c r="C29" s="192" t="s">
        <v>76</v>
      </c>
      <c r="D29" s="190">
        <v>1</v>
      </c>
      <c r="E29" s="192"/>
      <c r="F29" s="193">
        <v>276820</v>
      </c>
      <c r="G29" s="192">
        <v>276820</v>
      </c>
      <c r="H29" s="192">
        <v>276820</v>
      </c>
      <c r="I29" s="192">
        <v>173857</v>
      </c>
      <c r="J29" s="192">
        <v>174141</v>
      </c>
      <c r="K29" s="192">
        <v>174141</v>
      </c>
      <c r="L29" s="192">
        <v>159817</v>
      </c>
      <c r="M29" s="192">
        <v>159817</v>
      </c>
      <c r="N29" s="192">
        <v>157904</v>
      </c>
      <c r="O29" s="192">
        <v>161617</v>
      </c>
      <c r="P29" s="192">
        <v>161617</v>
      </c>
      <c r="Q29" s="192">
        <v>161616</v>
      </c>
      <c r="R29" s="192">
        <v>121714</v>
      </c>
      <c r="S29" s="192">
        <v>121714</v>
      </c>
      <c r="T29" s="192">
        <v>121714</v>
      </c>
    </row>
    <row r="30" spans="2:20" x14ac:dyDescent="0.25">
      <c r="B30" s="220" t="s">
        <v>94</v>
      </c>
      <c r="C30" s="192" t="s">
        <v>76</v>
      </c>
      <c r="D30" s="190">
        <v>1</v>
      </c>
      <c r="E30" s="192"/>
      <c r="F30" s="193">
        <v>108130</v>
      </c>
      <c r="G30" s="192">
        <v>108130</v>
      </c>
      <c r="H30" s="192">
        <v>108130</v>
      </c>
      <c r="I30" s="192">
        <v>108130</v>
      </c>
      <c r="J30" s="192">
        <v>107694</v>
      </c>
      <c r="K30" s="192">
        <v>107694</v>
      </c>
      <c r="L30" s="192">
        <v>107694</v>
      </c>
      <c r="M30" s="192">
        <v>97315</v>
      </c>
      <c r="N30" s="192">
        <v>90599</v>
      </c>
      <c r="O30" s="192">
        <v>90599</v>
      </c>
      <c r="P30" s="192">
        <v>90599</v>
      </c>
      <c r="Q30" s="192">
        <v>64299</v>
      </c>
      <c r="R30" s="192">
        <v>64298</v>
      </c>
      <c r="S30" s="192">
        <v>64298</v>
      </c>
      <c r="T30" s="192">
        <v>64298</v>
      </c>
    </row>
    <row r="31" spans="2:20" x14ac:dyDescent="0.25">
      <c r="B31" s="220" t="s">
        <v>95</v>
      </c>
      <c r="C31" s="192" t="s">
        <v>76</v>
      </c>
      <c r="D31" s="190"/>
      <c r="E31" s="192"/>
      <c r="F31" s="193">
        <v>0</v>
      </c>
      <c r="G31" s="192">
        <v>0</v>
      </c>
      <c r="H31" s="192">
        <v>0</v>
      </c>
      <c r="I31" s="192">
        <v>0</v>
      </c>
      <c r="J31" s="192">
        <v>0</v>
      </c>
      <c r="K31" s="192">
        <v>0</v>
      </c>
      <c r="L31" s="192">
        <v>0</v>
      </c>
      <c r="M31" s="192">
        <v>0</v>
      </c>
      <c r="N31" s="192">
        <v>0</v>
      </c>
      <c r="O31" s="192">
        <v>0</v>
      </c>
      <c r="P31" s="192">
        <v>47487</v>
      </c>
      <c r="Q31" s="192">
        <v>47487</v>
      </c>
      <c r="R31" s="192">
        <v>47434</v>
      </c>
      <c r="S31" s="192">
        <v>47434</v>
      </c>
      <c r="T31" s="192">
        <v>47434</v>
      </c>
    </row>
    <row r="32" spans="2:20" ht="13" x14ac:dyDescent="0.3">
      <c r="B32" s="219" t="s">
        <v>96</v>
      </c>
      <c r="D32" s="190"/>
      <c r="E32" s="192"/>
      <c r="F32" s="218"/>
    </row>
    <row r="33" spans="2:20" x14ac:dyDescent="0.25">
      <c r="B33" s="220" t="s">
        <v>97</v>
      </c>
      <c r="C33" s="192" t="s">
        <v>76</v>
      </c>
      <c r="D33" s="190"/>
      <c r="E33" s="192"/>
      <c r="F33" s="193">
        <v>0</v>
      </c>
      <c r="G33" s="192">
        <v>0</v>
      </c>
      <c r="H33" s="192">
        <v>0</v>
      </c>
      <c r="I33" s="192">
        <v>0</v>
      </c>
      <c r="J33" s="192">
        <v>0</v>
      </c>
      <c r="K33" s="192">
        <v>0</v>
      </c>
      <c r="L33" s="192">
        <v>0</v>
      </c>
      <c r="M33" s="192">
        <v>0</v>
      </c>
      <c r="N33" s="192">
        <v>0</v>
      </c>
      <c r="O33" s="192">
        <v>21557</v>
      </c>
      <c r="P33" s="192">
        <v>18098</v>
      </c>
      <c r="Q33" s="192">
        <v>17797</v>
      </c>
      <c r="R33" s="192">
        <v>24000</v>
      </c>
      <c r="S33" s="192">
        <v>20800</v>
      </c>
      <c r="T33" s="192">
        <v>20800</v>
      </c>
    </row>
    <row r="34" spans="2:20" x14ac:dyDescent="0.25">
      <c r="B34" s="210" t="s">
        <v>98</v>
      </c>
      <c r="C34" s="192" t="s">
        <v>229</v>
      </c>
      <c r="D34" s="190"/>
      <c r="E34" s="192"/>
      <c r="F34" s="193">
        <v>0</v>
      </c>
      <c r="G34" s="192">
        <v>0</v>
      </c>
      <c r="H34" s="192">
        <v>0</v>
      </c>
      <c r="I34" s="192">
        <v>0</v>
      </c>
      <c r="J34" s="192">
        <v>0</v>
      </c>
      <c r="K34" s="192">
        <v>0</v>
      </c>
      <c r="L34" s="192">
        <v>0</v>
      </c>
      <c r="M34" s="192">
        <v>0</v>
      </c>
      <c r="N34" s="192">
        <v>0</v>
      </c>
      <c r="O34" s="192">
        <v>10000</v>
      </c>
      <c r="P34" s="192">
        <v>10000</v>
      </c>
      <c r="Q34" s="192">
        <v>10000</v>
      </c>
      <c r="R34" s="192">
        <v>0</v>
      </c>
      <c r="S34" s="192">
        <v>0</v>
      </c>
      <c r="T34" s="192">
        <v>0</v>
      </c>
    </row>
    <row r="35" spans="2:20" ht="13" x14ac:dyDescent="0.3">
      <c r="B35" s="219" t="s">
        <v>99</v>
      </c>
      <c r="D35" s="190"/>
      <c r="E35" s="192"/>
      <c r="F35" s="187"/>
    </row>
    <row r="36" spans="2:20" x14ac:dyDescent="0.25">
      <c r="B36" s="220" t="s">
        <v>100</v>
      </c>
      <c r="C36" s="192" t="s">
        <v>76</v>
      </c>
      <c r="D36" s="190">
        <v>1</v>
      </c>
      <c r="E36" s="192"/>
      <c r="F36" s="193">
        <v>48298</v>
      </c>
      <c r="G36" s="192">
        <v>49758</v>
      </c>
      <c r="H36" s="192">
        <v>49318</v>
      </c>
      <c r="I36" s="192">
        <v>49318</v>
      </c>
      <c r="J36" s="192">
        <v>49318</v>
      </c>
      <c r="K36" s="192">
        <v>33303</v>
      </c>
      <c r="L36" s="192">
        <v>33610</v>
      </c>
      <c r="M36" s="192">
        <v>33599</v>
      </c>
      <c r="N36" s="192">
        <v>34024</v>
      </c>
      <c r="O36" s="192">
        <v>28462</v>
      </c>
      <c r="P36" s="192">
        <v>30412</v>
      </c>
      <c r="Q36" s="192">
        <v>30412</v>
      </c>
      <c r="R36" s="192">
        <v>30412</v>
      </c>
      <c r="S36" s="192">
        <v>30412</v>
      </c>
      <c r="T36" s="192">
        <v>24091</v>
      </c>
    </row>
    <row r="37" spans="2:20" x14ac:dyDescent="0.25">
      <c r="B37" s="220" t="s">
        <v>101</v>
      </c>
      <c r="C37" s="192" t="s">
        <v>76</v>
      </c>
      <c r="D37" s="190">
        <v>1</v>
      </c>
      <c r="E37" s="192"/>
      <c r="F37" s="193">
        <v>26942</v>
      </c>
      <c r="G37" s="192">
        <v>27044</v>
      </c>
      <c r="H37" s="192">
        <v>26942</v>
      </c>
      <c r="I37" s="192">
        <v>26942</v>
      </c>
      <c r="J37" s="192">
        <v>26403</v>
      </c>
      <c r="K37" s="192">
        <v>26403</v>
      </c>
      <c r="L37" s="192">
        <v>25000</v>
      </c>
      <c r="M37" s="192">
        <v>23750</v>
      </c>
      <c r="N37" s="192">
        <v>26276</v>
      </c>
      <c r="O37" s="192">
        <v>26276</v>
      </c>
      <c r="P37" s="192">
        <v>25777</v>
      </c>
      <c r="Q37" s="192">
        <v>25777</v>
      </c>
      <c r="R37" s="192">
        <v>25777</v>
      </c>
      <c r="S37" s="192">
        <v>8014</v>
      </c>
      <c r="T37" s="192">
        <v>8014</v>
      </c>
    </row>
    <row r="38" spans="2:20" ht="13" x14ac:dyDescent="0.3">
      <c r="B38" s="219" t="s">
        <v>102</v>
      </c>
      <c r="D38" s="190"/>
      <c r="E38" s="192"/>
      <c r="F38" s="218"/>
    </row>
    <row r="39" spans="2:20" x14ac:dyDescent="0.25">
      <c r="B39" s="220" t="s">
        <v>103</v>
      </c>
      <c r="C39" s="192" t="s">
        <v>229</v>
      </c>
      <c r="D39" s="190"/>
      <c r="E39" s="192"/>
      <c r="F39" s="193">
        <v>0</v>
      </c>
      <c r="G39" s="192">
        <v>0</v>
      </c>
      <c r="H39" s="192">
        <v>0</v>
      </c>
      <c r="I39" s="192">
        <v>0</v>
      </c>
      <c r="J39" s="192">
        <v>0</v>
      </c>
      <c r="K39" s="192">
        <v>0</v>
      </c>
      <c r="L39" s="192">
        <v>0</v>
      </c>
      <c r="M39" s="192">
        <v>0</v>
      </c>
      <c r="N39" s="192">
        <v>0</v>
      </c>
      <c r="O39" s="192">
        <v>19371</v>
      </c>
      <c r="P39" s="192">
        <v>19458</v>
      </c>
      <c r="Q39" s="192">
        <v>19439</v>
      </c>
      <c r="R39" s="192">
        <v>19379</v>
      </c>
      <c r="S39" s="192">
        <v>19379</v>
      </c>
      <c r="T39" s="192">
        <v>18015</v>
      </c>
    </row>
    <row r="40" spans="2:20" ht="13" x14ac:dyDescent="0.3">
      <c r="B40" s="219" t="s">
        <v>104</v>
      </c>
      <c r="D40" s="190"/>
      <c r="E40" s="192"/>
      <c r="F40" s="187"/>
    </row>
    <row r="41" spans="2:20" x14ac:dyDescent="0.25">
      <c r="B41" s="220" t="s">
        <v>105</v>
      </c>
      <c r="C41" s="192" t="s">
        <v>76</v>
      </c>
      <c r="D41" s="190">
        <v>1</v>
      </c>
      <c r="E41" s="192"/>
      <c r="F41" s="193">
        <v>110150</v>
      </c>
      <c r="G41" s="192">
        <v>110150</v>
      </c>
      <c r="H41" s="192">
        <v>110150</v>
      </c>
      <c r="I41" s="192">
        <v>110150</v>
      </c>
      <c r="J41" s="192">
        <v>110149</v>
      </c>
      <c r="K41" s="192">
        <v>110149</v>
      </c>
      <c r="L41" s="192">
        <v>110150</v>
      </c>
      <c r="M41" s="192">
        <v>110150</v>
      </c>
      <c r="N41" s="192">
        <v>110150</v>
      </c>
      <c r="O41" s="192">
        <v>110150</v>
      </c>
      <c r="P41" s="192">
        <v>94400</v>
      </c>
      <c r="Q41" s="192">
        <v>94400</v>
      </c>
      <c r="R41" s="192">
        <v>94400</v>
      </c>
      <c r="S41" s="192">
        <v>94400</v>
      </c>
      <c r="T41" s="192">
        <v>64300</v>
      </c>
    </row>
    <row r="42" spans="2:20" x14ac:dyDescent="0.25">
      <c r="B42" s="220" t="s">
        <v>106</v>
      </c>
      <c r="C42" s="192" t="s">
        <v>76</v>
      </c>
      <c r="D42" s="190">
        <v>1</v>
      </c>
      <c r="E42" s="192"/>
      <c r="F42" s="193">
        <v>25900</v>
      </c>
      <c r="G42" s="192">
        <v>25900</v>
      </c>
      <c r="H42" s="192">
        <v>25900</v>
      </c>
      <c r="I42" s="192">
        <v>25900</v>
      </c>
      <c r="J42" s="192">
        <v>25899</v>
      </c>
      <c r="K42" s="192">
        <v>25899</v>
      </c>
      <c r="L42" s="192">
        <v>25900</v>
      </c>
      <c r="M42" s="192">
        <v>25900</v>
      </c>
      <c r="N42" s="192">
        <v>25900</v>
      </c>
      <c r="O42" s="192">
        <v>25850</v>
      </c>
      <c r="P42" s="192">
        <v>25850</v>
      </c>
      <c r="Q42" s="192">
        <v>25850</v>
      </c>
      <c r="R42" s="192">
        <v>17450</v>
      </c>
      <c r="S42" s="192">
        <v>17450</v>
      </c>
      <c r="T42" s="192">
        <v>17450</v>
      </c>
    </row>
    <row r="43" spans="2:20" x14ac:dyDescent="0.25">
      <c r="B43" s="210" t="s">
        <v>107</v>
      </c>
      <c r="C43" s="192" t="s">
        <v>76</v>
      </c>
      <c r="D43" s="190">
        <v>1</v>
      </c>
      <c r="E43" s="192"/>
      <c r="F43" s="193">
        <v>213100</v>
      </c>
      <c r="G43" s="192">
        <v>135100</v>
      </c>
      <c r="H43" s="192">
        <v>106800</v>
      </c>
      <c r="I43" s="192">
        <v>113600</v>
      </c>
      <c r="J43" s="192">
        <v>116900</v>
      </c>
      <c r="K43" s="192">
        <v>116900</v>
      </c>
      <c r="L43" s="192">
        <v>116900</v>
      </c>
      <c r="M43" s="192">
        <v>116900</v>
      </c>
      <c r="N43" s="192">
        <v>116900</v>
      </c>
      <c r="O43" s="192">
        <v>117200</v>
      </c>
      <c r="P43" s="192">
        <v>117200</v>
      </c>
      <c r="Q43" s="192">
        <v>117200</v>
      </c>
      <c r="R43" s="192">
        <v>117200</v>
      </c>
      <c r="S43" s="192">
        <v>117200</v>
      </c>
      <c r="T43" s="192">
        <v>117200</v>
      </c>
    </row>
    <row r="44" spans="2:20" ht="13" x14ac:dyDescent="0.3">
      <c r="B44" s="219" t="s">
        <v>108</v>
      </c>
      <c r="D44" s="190"/>
      <c r="E44" s="192"/>
      <c r="F44" s="218"/>
    </row>
    <row r="45" spans="2:20" x14ac:dyDescent="0.25">
      <c r="B45" s="210" t="s">
        <v>109</v>
      </c>
      <c r="C45" s="192" t="s">
        <v>76</v>
      </c>
      <c r="D45" s="190"/>
      <c r="E45" s="192"/>
      <c r="F45" s="193">
        <v>0</v>
      </c>
      <c r="G45" s="192">
        <v>0</v>
      </c>
      <c r="H45" s="192">
        <v>0</v>
      </c>
      <c r="I45" s="192">
        <v>0</v>
      </c>
      <c r="J45" s="192">
        <v>0</v>
      </c>
      <c r="K45" s="192">
        <v>0</v>
      </c>
      <c r="L45" s="192">
        <v>0</v>
      </c>
      <c r="M45" s="192">
        <v>0</v>
      </c>
      <c r="N45" s="192">
        <v>179787</v>
      </c>
      <c r="O45" s="192">
        <v>179787</v>
      </c>
      <c r="P45" s="192">
        <v>179787</v>
      </c>
      <c r="Q45" s="192">
        <v>179787</v>
      </c>
      <c r="R45" s="192">
        <v>179787</v>
      </c>
      <c r="S45" s="192">
        <v>166968</v>
      </c>
      <c r="T45" s="192">
        <v>179787</v>
      </c>
    </row>
    <row r="46" spans="2:20" ht="13" x14ac:dyDescent="0.3">
      <c r="B46" s="219" t="s">
        <v>110</v>
      </c>
      <c r="C46" s="192"/>
      <c r="D46" s="190"/>
      <c r="E46" s="192"/>
      <c r="F46" s="193"/>
      <c r="G46" s="192"/>
      <c r="H46" s="192"/>
      <c r="I46" s="192"/>
      <c r="J46" s="192"/>
      <c r="K46" s="192"/>
      <c r="L46" s="192"/>
      <c r="M46" s="192"/>
      <c r="N46" s="192"/>
      <c r="O46" s="192"/>
      <c r="P46" s="192"/>
      <c r="Q46" s="192"/>
      <c r="R46" s="192"/>
      <c r="S46" s="192"/>
      <c r="T46" s="192"/>
    </row>
    <row r="47" spans="2:20" ht="14.5" x14ac:dyDescent="0.25">
      <c r="B47" s="210" t="s">
        <v>111</v>
      </c>
      <c r="C47" s="192" t="s">
        <v>112</v>
      </c>
      <c r="D47" s="194" t="s">
        <v>113</v>
      </c>
      <c r="E47" s="192"/>
      <c r="F47" s="193">
        <v>519543</v>
      </c>
      <c r="G47" s="192">
        <v>519543</v>
      </c>
      <c r="H47" s="192">
        <v>531351</v>
      </c>
      <c r="I47" s="192">
        <v>509000</v>
      </c>
      <c r="J47" s="192">
        <v>509000</v>
      </c>
      <c r="K47" s="192">
        <v>509000</v>
      </c>
      <c r="L47" s="192">
        <v>0</v>
      </c>
      <c r="M47" s="192">
        <v>0</v>
      </c>
      <c r="N47" s="192">
        <v>0</v>
      </c>
      <c r="O47" s="192">
        <v>0</v>
      </c>
      <c r="P47" s="192">
        <v>0</v>
      </c>
      <c r="Q47" s="192">
        <v>0</v>
      </c>
      <c r="R47" s="192">
        <v>0</v>
      </c>
      <c r="S47" s="192">
        <v>0</v>
      </c>
      <c r="T47" s="192">
        <v>0</v>
      </c>
    </row>
    <row r="48" spans="2:20" x14ac:dyDescent="0.25">
      <c r="B48" s="210" t="s">
        <v>111</v>
      </c>
      <c r="C48" s="192" t="s">
        <v>76</v>
      </c>
      <c r="D48" s="190">
        <v>1</v>
      </c>
      <c r="E48" s="192"/>
      <c r="F48" s="193">
        <v>375341</v>
      </c>
      <c r="G48" s="192">
        <v>375341</v>
      </c>
      <c r="H48" s="192">
        <v>332957</v>
      </c>
      <c r="I48" s="192">
        <v>0</v>
      </c>
      <c r="J48" s="192">
        <v>0</v>
      </c>
      <c r="K48" s="192">
        <v>0</v>
      </c>
      <c r="L48" s="192">
        <v>0</v>
      </c>
      <c r="M48" s="192">
        <v>0</v>
      </c>
      <c r="N48" s="192">
        <v>0</v>
      </c>
      <c r="O48" s="192">
        <v>0</v>
      </c>
      <c r="P48" s="192">
        <v>0</v>
      </c>
      <c r="Q48" s="192">
        <v>0</v>
      </c>
      <c r="R48" s="192">
        <v>0</v>
      </c>
      <c r="S48" s="192">
        <v>0</v>
      </c>
      <c r="T48" s="192">
        <v>0</v>
      </c>
    </row>
    <row r="49" spans="2:20" ht="13" x14ac:dyDescent="0.3">
      <c r="B49" s="210"/>
      <c r="C49" s="192"/>
      <c r="D49" s="190"/>
      <c r="E49" s="192"/>
      <c r="F49" s="218"/>
      <c r="G49" s="192"/>
      <c r="H49" s="192"/>
      <c r="I49" s="192"/>
      <c r="J49" s="192"/>
      <c r="K49" s="192"/>
      <c r="L49" s="192"/>
      <c r="M49" s="192"/>
      <c r="N49" s="192"/>
      <c r="O49" s="192"/>
      <c r="P49" s="192"/>
      <c r="Q49" s="192"/>
      <c r="R49" s="192"/>
      <c r="S49" s="192"/>
      <c r="T49" s="192"/>
    </row>
    <row r="50" spans="2:20" ht="15.5" x14ac:dyDescent="0.35">
      <c r="B50" s="221" t="s">
        <v>114</v>
      </c>
      <c r="D50" s="195"/>
      <c r="E50" s="192"/>
      <c r="F50" s="187"/>
    </row>
    <row r="51" spans="2:20" ht="13" x14ac:dyDescent="0.3">
      <c r="B51" s="219" t="s">
        <v>115</v>
      </c>
      <c r="D51" s="195"/>
      <c r="E51" s="192"/>
      <c r="F51" s="187"/>
    </row>
    <row r="52" spans="2:20" x14ac:dyDescent="0.25">
      <c r="B52" s="220" t="s">
        <v>116</v>
      </c>
      <c r="C52" s="192" t="s">
        <v>76</v>
      </c>
      <c r="D52" s="190">
        <v>1</v>
      </c>
      <c r="E52" s="192"/>
      <c r="F52" s="202">
        <v>222422</v>
      </c>
      <c r="G52" s="192">
        <v>222422</v>
      </c>
      <c r="H52" s="192">
        <v>252597</v>
      </c>
      <c r="I52" s="192">
        <v>254727</v>
      </c>
      <c r="J52" s="192">
        <v>254727</v>
      </c>
      <c r="K52" s="192">
        <v>254727</v>
      </c>
      <c r="L52" s="192">
        <v>254727</v>
      </c>
      <c r="M52" s="192">
        <v>265744</v>
      </c>
      <c r="N52" s="192">
        <v>265744</v>
      </c>
      <c r="O52" s="192">
        <v>264510</v>
      </c>
      <c r="P52" s="192">
        <v>264469</v>
      </c>
      <c r="Q52" s="192">
        <v>0</v>
      </c>
      <c r="R52" s="192">
        <v>0</v>
      </c>
      <c r="S52" s="192">
        <v>0</v>
      </c>
      <c r="T52" s="192">
        <v>0</v>
      </c>
    </row>
    <row r="53" spans="2:20" ht="13" x14ac:dyDescent="0.3">
      <c r="B53" s="219" t="s">
        <v>117</v>
      </c>
      <c r="D53" s="196"/>
      <c r="E53" s="192"/>
      <c r="F53" s="187"/>
    </row>
    <row r="54" spans="2:20" x14ac:dyDescent="0.25">
      <c r="B54" s="220" t="s">
        <v>118</v>
      </c>
      <c r="C54" s="192" t="s">
        <v>229</v>
      </c>
      <c r="D54" s="190">
        <v>0.49</v>
      </c>
      <c r="E54" s="192"/>
      <c r="F54" s="193">
        <v>351425</v>
      </c>
      <c r="G54" s="192">
        <v>351425</v>
      </c>
      <c r="H54" s="192">
        <v>251025</v>
      </c>
      <c r="I54" s="192">
        <v>251025</v>
      </c>
      <c r="J54" s="192">
        <v>251025</v>
      </c>
      <c r="K54" s="192">
        <v>251025</v>
      </c>
      <c r="L54" s="192">
        <v>251025</v>
      </c>
      <c r="M54" s="192">
        <v>251025</v>
      </c>
      <c r="N54" s="192">
        <v>251025</v>
      </c>
      <c r="O54" s="192">
        <v>251025</v>
      </c>
      <c r="P54" s="192">
        <v>251025</v>
      </c>
      <c r="Q54" s="192">
        <v>250000</v>
      </c>
      <c r="R54" s="192">
        <v>0</v>
      </c>
      <c r="S54" s="192">
        <v>0</v>
      </c>
      <c r="T54" s="192">
        <v>0</v>
      </c>
    </row>
    <row r="55" spans="2:20" x14ac:dyDescent="0.25">
      <c r="B55" s="220" t="s">
        <v>119</v>
      </c>
      <c r="C55" s="192" t="s">
        <v>76</v>
      </c>
      <c r="D55" s="197">
        <v>0.94799999999999995</v>
      </c>
      <c r="E55" s="192"/>
      <c r="F55" s="193">
        <v>130400</v>
      </c>
      <c r="G55" s="192">
        <v>130400</v>
      </c>
      <c r="H55" s="192">
        <v>80400</v>
      </c>
      <c r="I55" s="192">
        <v>80400</v>
      </c>
      <c r="J55" s="192">
        <v>80400</v>
      </c>
      <c r="K55" s="192">
        <v>80400</v>
      </c>
      <c r="L55" s="192">
        <v>80400</v>
      </c>
      <c r="M55" s="192">
        <v>71900</v>
      </c>
      <c r="N55" s="192">
        <v>68900</v>
      </c>
      <c r="O55" s="192">
        <v>68900</v>
      </c>
      <c r="P55" s="192">
        <v>68900</v>
      </c>
      <c r="Q55" s="192">
        <v>76900</v>
      </c>
      <c r="R55" s="192">
        <v>76900</v>
      </c>
      <c r="S55" s="192">
        <v>76900</v>
      </c>
      <c r="T55" s="192">
        <v>0</v>
      </c>
    </row>
    <row r="56" spans="2:20" ht="13" x14ac:dyDescent="0.3">
      <c r="B56" s="219" t="s">
        <v>120</v>
      </c>
      <c r="D56" s="198"/>
      <c r="E56" s="192"/>
      <c r="F56" s="218"/>
    </row>
    <row r="57" spans="2:20" x14ac:dyDescent="0.25">
      <c r="B57" s="220" t="s">
        <v>121</v>
      </c>
      <c r="C57" s="192" t="s">
        <v>76</v>
      </c>
      <c r="D57" s="190">
        <v>1</v>
      </c>
      <c r="E57" s="192"/>
      <c r="F57" s="193">
        <v>173583</v>
      </c>
      <c r="G57" s="192">
        <v>173583</v>
      </c>
      <c r="H57" s="192">
        <v>173583</v>
      </c>
      <c r="I57" s="192">
        <v>173583</v>
      </c>
      <c r="J57" s="192">
        <v>173583</v>
      </c>
      <c r="K57" s="192">
        <v>173583</v>
      </c>
      <c r="L57" s="192">
        <v>173583</v>
      </c>
      <c r="M57" s="192">
        <v>173583</v>
      </c>
      <c r="N57" s="192">
        <v>173583</v>
      </c>
      <c r="O57" s="192">
        <v>173583</v>
      </c>
      <c r="P57" s="192">
        <v>173583</v>
      </c>
      <c r="Q57" s="192">
        <v>173583</v>
      </c>
      <c r="R57" s="192">
        <v>173583</v>
      </c>
      <c r="S57" s="192">
        <v>173583</v>
      </c>
      <c r="T57" s="192">
        <v>173516</v>
      </c>
    </row>
    <row r="58" spans="2:20" x14ac:dyDescent="0.25">
      <c r="B58" s="210" t="s">
        <v>122</v>
      </c>
      <c r="C58" s="192" t="s">
        <v>76</v>
      </c>
      <c r="D58" s="190"/>
      <c r="E58" s="192"/>
      <c r="F58" s="193">
        <v>0</v>
      </c>
      <c r="G58" s="192">
        <v>0</v>
      </c>
      <c r="H58" s="192">
        <v>0</v>
      </c>
      <c r="I58" s="192">
        <v>0</v>
      </c>
      <c r="J58" s="192">
        <v>0</v>
      </c>
      <c r="K58" s="192">
        <v>0</v>
      </c>
      <c r="L58" s="192">
        <v>0</v>
      </c>
      <c r="M58" s="192">
        <v>0</v>
      </c>
      <c r="N58" s="192">
        <v>34845</v>
      </c>
      <c r="O58" s="192">
        <v>34845</v>
      </c>
      <c r="P58" s="192">
        <v>34845</v>
      </c>
      <c r="Q58" s="192">
        <v>34845</v>
      </c>
      <c r="R58" s="192">
        <v>34845</v>
      </c>
      <c r="S58" s="192">
        <v>34845</v>
      </c>
      <c r="T58" s="192">
        <v>34845</v>
      </c>
    </row>
    <row r="59" spans="2:20" x14ac:dyDescent="0.25">
      <c r="B59" s="210" t="s">
        <v>123</v>
      </c>
      <c r="C59" s="192" t="s">
        <v>76</v>
      </c>
      <c r="D59" s="190">
        <v>1</v>
      </c>
      <c r="E59" s="192"/>
      <c r="F59" s="193">
        <v>371650</v>
      </c>
      <c r="G59" s="192">
        <v>371650</v>
      </c>
      <c r="H59" s="192">
        <v>371650</v>
      </c>
      <c r="I59" s="192">
        <v>371650</v>
      </c>
      <c r="J59" s="192">
        <v>371650</v>
      </c>
      <c r="K59" s="192">
        <v>371650</v>
      </c>
      <c r="L59" s="192">
        <v>371650</v>
      </c>
      <c r="M59" s="192">
        <v>371650</v>
      </c>
      <c r="N59" s="192">
        <v>349548</v>
      </c>
      <c r="O59" s="192">
        <v>349548</v>
      </c>
      <c r="P59" s="192">
        <v>349548</v>
      </c>
      <c r="Q59" s="192">
        <v>349548</v>
      </c>
      <c r="R59" s="192">
        <v>349548</v>
      </c>
      <c r="S59" s="192">
        <v>271458</v>
      </c>
      <c r="T59" s="192">
        <v>178311</v>
      </c>
    </row>
    <row r="60" spans="2:20" ht="13" x14ac:dyDescent="0.3">
      <c r="B60" s="219" t="s">
        <v>124</v>
      </c>
      <c r="D60" s="198"/>
      <c r="E60" s="192"/>
      <c r="F60" s="218"/>
    </row>
    <row r="61" spans="2:20" x14ac:dyDescent="0.25">
      <c r="B61" s="220" t="s">
        <v>125</v>
      </c>
      <c r="C61" s="192" t="s">
        <v>229</v>
      </c>
      <c r="D61" s="198">
        <v>0.20849999999999999</v>
      </c>
      <c r="E61" s="192"/>
      <c r="F61" s="193">
        <v>395896</v>
      </c>
      <c r="G61" s="192">
        <v>395896</v>
      </c>
      <c r="H61" s="192">
        <v>395896</v>
      </c>
      <c r="I61" s="192">
        <v>395896</v>
      </c>
      <c r="J61" s="192">
        <v>395896</v>
      </c>
      <c r="K61" s="192">
        <v>395896</v>
      </c>
      <c r="L61" s="192">
        <v>395896</v>
      </c>
      <c r="M61" s="192">
        <v>395896</v>
      </c>
      <c r="N61" s="192">
        <v>395896</v>
      </c>
      <c r="O61" s="192">
        <v>395896</v>
      </c>
      <c r="P61" s="192">
        <v>395896</v>
      </c>
      <c r="Q61" s="192">
        <v>395896</v>
      </c>
      <c r="R61" s="192">
        <v>395896</v>
      </c>
      <c r="S61" s="192">
        <v>395896</v>
      </c>
      <c r="T61" s="192">
        <v>395896</v>
      </c>
    </row>
    <row r="62" spans="2:20" ht="14.5" x14ac:dyDescent="0.25">
      <c r="B62" s="227" t="s">
        <v>247</v>
      </c>
      <c r="C62" s="192" t="s">
        <v>229</v>
      </c>
      <c r="D62" s="198">
        <v>0.48599999999999999</v>
      </c>
      <c r="E62" s="192"/>
      <c r="F62" s="193">
        <v>1763064</v>
      </c>
      <c r="G62" s="192">
        <v>1763064</v>
      </c>
      <c r="H62" s="192">
        <v>1541544</v>
      </c>
      <c r="I62" s="192">
        <v>1319322</v>
      </c>
      <c r="J62" s="192">
        <v>1319322</v>
      </c>
      <c r="K62" s="192">
        <v>1319322</v>
      </c>
      <c r="L62" s="192">
        <v>1319322</v>
      </c>
      <c r="M62" s="192">
        <v>880998</v>
      </c>
      <c r="N62" s="192">
        <v>0</v>
      </c>
      <c r="O62" s="192">
        <v>0</v>
      </c>
      <c r="P62" s="192">
        <v>0</v>
      </c>
      <c r="Q62" s="192">
        <v>0</v>
      </c>
      <c r="R62" s="192">
        <v>0</v>
      </c>
      <c r="S62" s="192">
        <v>0</v>
      </c>
      <c r="T62" s="192">
        <v>0</v>
      </c>
    </row>
    <row r="63" spans="2:20" ht="13.4" customHeight="1" x14ac:dyDescent="0.25">
      <c r="B63" s="227" t="s">
        <v>233</v>
      </c>
      <c r="C63" s="192" t="s">
        <v>81</v>
      </c>
      <c r="D63" s="198">
        <v>0.28000000000000003</v>
      </c>
      <c r="E63" s="192"/>
      <c r="F63" s="193">
        <v>1496472</v>
      </c>
      <c r="G63" s="192">
        <v>1496472</v>
      </c>
      <c r="H63" s="192">
        <v>1474002</v>
      </c>
      <c r="I63" s="192">
        <v>742705</v>
      </c>
      <c r="J63" s="192">
        <v>0</v>
      </c>
      <c r="K63" s="192">
        <v>0</v>
      </c>
      <c r="L63" s="192">
        <v>0</v>
      </c>
      <c r="M63" s="192">
        <v>0</v>
      </c>
      <c r="N63" s="192">
        <v>0</v>
      </c>
      <c r="O63" s="192">
        <v>0</v>
      </c>
      <c r="P63" s="192">
        <v>0</v>
      </c>
      <c r="Q63" s="192">
        <v>0</v>
      </c>
      <c r="R63" s="192">
        <v>0</v>
      </c>
      <c r="S63" s="192">
        <v>0</v>
      </c>
      <c r="T63" s="192">
        <v>0</v>
      </c>
    </row>
    <row r="64" spans="2:20" x14ac:dyDescent="0.25">
      <c r="B64" s="210" t="s">
        <v>126</v>
      </c>
      <c r="C64" s="192" t="s">
        <v>76</v>
      </c>
      <c r="D64" s="198"/>
      <c r="E64" s="192"/>
      <c r="F64" s="193">
        <v>0</v>
      </c>
      <c r="G64" s="192">
        <v>0</v>
      </c>
      <c r="H64" s="192">
        <v>0</v>
      </c>
      <c r="I64" s="192">
        <v>0</v>
      </c>
      <c r="J64" s="192">
        <v>0</v>
      </c>
      <c r="K64" s="192">
        <v>0</v>
      </c>
      <c r="L64" s="192">
        <v>0</v>
      </c>
      <c r="M64" s="192">
        <v>0</v>
      </c>
      <c r="N64" s="192">
        <v>0</v>
      </c>
      <c r="O64" s="192">
        <v>20160</v>
      </c>
      <c r="P64" s="192">
        <v>20160</v>
      </c>
      <c r="Q64" s="192">
        <v>19572</v>
      </c>
      <c r="R64" s="192">
        <v>19572</v>
      </c>
      <c r="S64" s="192">
        <v>19572</v>
      </c>
      <c r="T64" s="192">
        <v>0</v>
      </c>
    </row>
    <row r="65" spans="2:20" ht="13" x14ac:dyDescent="0.3">
      <c r="B65" s="219" t="s">
        <v>18</v>
      </c>
      <c r="D65" s="198"/>
      <c r="E65" s="192"/>
      <c r="F65" s="218"/>
    </row>
    <row r="66" spans="2:20" x14ac:dyDescent="0.25">
      <c r="B66" s="210" t="s">
        <v>127</v>
      </c>
      <c r="C66" s="192" t="s">
        <v>76</v>
      </c>
      <c r="D66" s="197">
        <v>0.69499999999999995</v>
      </c>
      <c r="E66" s="192"/>
      <c r="F66" s="193">
        <v>1449019</v>
      </c>
      <c r="G66" s="192">
        <v>1449019</v>
      </c>
      <c r="H66" s="192">
        <v>1452263</v>
      </c>
      <c r="I66" s="192">
        <v>1452263</v>
      </c>
      <c r="J66" s="192">
        <v>1449763</v>
      </c>
      <c r="K66" s="192">
        <v>1449763</v>
      </c>
      <c r="L66" s="192">
        <v>1374239</v>
      </c>
      <c r="M66" s="192">
        <v>1373375</v>
      </c>
      <c r="N66" s="192">
        <v>1361519</v>
      </c>
      <c r="O66" s="192">
        <v>1261319</v>
      </c>
      <c r="P66" s="192">
        <v>1261319</v>
      </c>
      <c r="Q66" s="192">
        <v>1261319</v>
      </c>
      <c r="R66" s="192">
        <v>1253619</v>
      </c>
      <c r="S66" s="192">
        <v>860890</v>
      </c>
      <c r="T66" s="192">
        <v>536793</v>
      </c>
    </row>
    <row r="67" spans="2:20" x14ac:dyDescent="0.25">
      <c r="B67" s="210" t="s">
        <v>128</v>
      </c>
      <c r="C67" s="192" t="s">
        <v>76</v>
      </c>
      <c r="D67" s="197">
        <v>0.69499999999999995</v>
      </c>
      <c r="E67" s="192"/>
      <c r="F67" s="193">
        <v>283850</v>
      </c>
      <c r="G67" s="192">
        <v>283850</v>
      </c>
      <c r="H67" s="192">
        <v>283850</v>
      </c>
      <c r="I67" s="192">
        <v>283850</v>
      </c>
      <c r="J67" s="192">
        <v>283850</v>
      </c>
      <c r="K67" s="192">
        <v>283850</v>
      </c>
      <c r="L67" s="192">
        <v>283850</v>
      </c>
      <c r="M67" s="192">
        <v>283850</v>
      </c>
      <c r="N67" s="192">
        <v>236850</v>
      </c>
      <c r="O67" s="192">
        <v>236850</v>
      </c>
      <c r="P67" s="192">
        <v>237950</v>
      </c>
      <c r="Q67" s="192">
        <v>237950</v>
      </c>
      <c r="R67" s="192">
        <v>237950</v>
      </c>
      <c r="S67" s="192">
        <v>172950</v>
      </c>
      <c r="T67" s="192">
        <v>150950</v>
      </c>
    </row>
    <row r="68" spans="2:20" x14ac:dyDescent="0.25">
      <c r="B68" s="210" t="s">
        <v>129</v>
      </c>
      <c r="C68" s="192" t="s">
        <v>76</v>
      </c>
      <c r="D68" s="197">
        <v>0.69499999999999995</v>
      </c>
      <c r="E68" s="192"/>
      <c r="F68" s="193">
        <v>288070</v>
      </c>
      <c r="G68" s="192">
        <v>288070</v>
      </c>
      <c r="H68" s="192">
        <v>288070</v>
      </c>
      <c r="I68" s="192">
        <v>288070</v>
      </c>
      <c r="J68" s="192">
        <v>288070</v>
      </c>
      <c r="K68" s="192">
        <v>288070</v>
      </c>
      <c r="L68" s="192">
        <v>288070</v>
      </c>
      <c r="M68" s="192">
        <v>280570</v>
      </c>
      <c r="N68" s="192">
        <v>280570</v>
      </c>
      <c r="O68" s="192">
        <v>280570</v>
      </c>
      <c r="P68" s="192">
        <v>288070</v>
      </c>
      <c r="Q68" s="192">
        <v>288070</v>
      </c>
      <c r="R68" s="192">
        <v>288070</v>
      </c>
      <c r="S68" s="192">
        <v>288070</v>
      </c>
      <c r="T68" s="192">
        <v>288070</v>
      </c>
    </row>
    <row r="69" spans="2:20" x14ac:dyDescent="0.25">
      <c r="B69" s="210" t="s">
        <v>130</v>
      </c>
      <c r="C69" s="192" t="s">
        <v>76</v>
      </c>
      <c r="D69" s="197">
        <v>0.69499999999999995</v>
      </c>
      <c r="E69" s="192"/>
      <c r="F69" s="193">
        <v>1335319</v>
      </c>
      <c r="G69" s="192">
        <v>1331332</v>
      </c>
      <c r="H69" s="192">
        <v>1328902</v>
      </c>
      <c r="I69" s="192">
        <v>1262184</v>
      </c>
      <c r="J69" s="192">
        <v>1262146</v>
      </c>
      <c r="K69" s="192">
        <v>1263079</v>
      </c>
      <c r="L69" s="192">
        <v>1263079</v>
      </c>
      <c r="M69" s="192">
        <v>1263079</v>
      </c>
      <c r="N69" s="192">
        <v>1260958</v>
      </c>
      <c r="O69" s="192">
        <v>1260958</v>
      </c>
      <c r="P69" s="192">
        <v>1260958</v>
      </c>
      <c r="Q69" s="192">
        <v>1260958</v>
      </c>
      <c r="R69" s="192">
        <v>1260958</v>
      </c>
      <c r="S69" s="192">
        <v>1260958</v>
      </c>
      <c r="T69" s="192">
        <v>1037789</v>
      </c>
    </row>
    <row r="70" spans="2:20" ht="14.5" x14ac:dyDescent="0.25">
      <c r="B70" s="210" t="s">
        <v>131</v>
      </c>
      <c r="C70" s="200" t="s">
        <v>112</v>
      </c>
      <c r="D70" s="194" t="s">
        <v>132</v>
      </c>
      <c r="E70" s="192"/>
      <c r="F70" s="193">
        <v>1470000</v>
      </c>
      <c r="G70" s="192">
        <v>1470000</v>
      </c>
      <c r="H70" s="192">
        <v>1470000</v>
      </c>
      <c r="I70" s="192">
        <v>1470000</v>
      </c>
      <c r="J70" s="192">
        <v>1470000</v>
      </c>
      <c r="K70" s="192">
        <v>480000</v>
      </c>
      <c r="L70" s="192">
        <v>480000</v>
      </c>
      <c r="M70" s="192">
        <v>480000</v>
      </c>
      <c r="N70" s="192">
        <v>0</v>
      </c>
      <c r="O70" s="192">
        <v>0</v>
      </c>
      <c r="P70" s="192">
        <v>0</v>
      </c>
      <c r="Q70" s="192">
        <v>0</v>
      </c>
      <c r="R70" s="192">
        <v>0</v>
      </c>
      <c r="S70" s="192">
        <v>0</v>
      </c>
      <c r="T70" s="192">
        <v>0</v>
      </c>
    </row>
    <row r="71" spans="2:20" ht="13" x14ac:dyDescent="0.3">
      <c r="B71" s="219" t="s">
        <v>133</v>
      </c>
      <c r="D71" s="198"/>
      <c r="E71" s="192"/>
      <c r="F71" s="218"/>
    </row>
    <row r="72" spans="2:20" x14ac:dyDescent="0.25">
      <c r="B72" s="220" t="s">
        <v>134</v>
      </c>
      <c r="C72" s="192" t="s">
        <v>229</v>
      </c>
      <c r="D72" s="190">
        <v>0.49</v>
      </c>
      <c r="E72" s="192"/>
      <c r="F72" s="202">
        <v>722800</v>
      </c>
      <c r="G72" s="192">
        <v>722800</v>
      </c>
      <c r="H72" s="192">
        <v>713000</v>
      </c>
      <c r="I72" s="192">
        <v>713000</v>
      </c>
      <c r="J72" s="192">
        <v>713000</v>
      </c>
      <c r="K72" s="192">
        <v>713000</v>
      </c>
      <c r="L72" s="192">
        <v>713000</v>
      </c>
      <c r="M72" s="192">
        <v>713000</v>
      </c>
      <c r="N72" s="192">
        <v>713000</v>
      </c>
      <c r="O72" s="192">
        <v>714000</v>
      </c>
      <c r="P72" s="192">
        <v>698000</v>
      </c>
      <c r="Q72" s="192">
        <v>698000</v>
      </c>
      <c r="R72" s="192">
        <v>698000</v>
      </c>
      <c r="S72" s="192">
        <v>698000</v>
      </c>
      <c r="T72" s="192">
        <v>688000</v>
      </c>
    </row>
    <row r="73" spans="2:20" ht="13" x14ac:dyDescent="0.3">
      <c r="B73" s="219" t="s">
        <v>135</v>
      </c>
      <c r="D73" s="190"/>
      <c r="E73" s="192"/>
      <c r="F73" s="187"/>
    </row>
    <row r="74" spans="2:20" x14ac:dyDescent="0.25">
      <c r="B74" s="210" t="s">
        <v>136</v>
      </c>
      <c r="C74" s="200" t="s">
        <v>81</v>
      </c>
      <c r="D74" s="201">
        <v>0.25</v>
      </c>
      <c r="E74" s="192"/>
      <c r="F74" s="202">
        <v>568000</v>
      </c>
      <c r="G74" s="200">
        <v>568000</v>
      </c>
      <c r="H74" s="200">
        <v>568000</v>
      </c>
      <c r="I74" s="200">
        <v>548999</v>
      </c>
      <c r="J74" s="200">
        <v>474919</v>
      </c>
      <c r="K74" s="200">
        <v>191000</v>
      </c>
      <c r="L74" s="200">
        <v>155000</v>
      </c>
      <c r="M74" s="200">
        <v>0</v>
      </c>
      <c r="N74" s="200">
        <v>0</v>
      </c>
      <c r="O74" s="200">
        <v>0</v>
      </c>
      <c r="P74" s="200">
        <v>0</v>
      </c>
      <c r="Q74" s="200">
        <v>0</v>
      </c>
      <c r="R74" s="200">
        <v>0</v>
      </c>
      <c r="S74" s="200">
        <v>0</v>
      </c>
      <c r="T74" s="200">
        <v>0</v>
      </c>
    </row>
    <row r="75" spans="2:20" ht="14.5" x14ac:dyDescent="0.3">
      <c r="B75" s="210" t="s">
        <v>137</v>
      </c>
      <c r="C75" s="200" t="s">
        <v>112</v>
      </c>
      <c r="D75" s="194" t="s">
        <v>138</v>
      </c>
      <c r="E75" s="192"/>
      <c r="F75" s="202">
        <v>1457897</v>
      </c>
      <c r="G75" s="200">
        <v>1457987</v>
      </c>
      <c r="H75" s="200">
        <v>1457987</v>
      </c>
      <c r="I75" s="200">
        <v>1457987</v>
      </c>
      <c r="J75" s="200">
        <v>1457987</v>
      </c>
      <c r="K75" s="200">
        <v>1457987</v>
      </c>
      <c r="L75" s="200">
        <v>1457987</v>
      </c>
      <c r="M75" s="200">
        <v>1444874</v>
      </c>
      <c r="N75" s="200">
        <v>1409115</v>
      </c>
      <c r="O75" s="200">
        <v>1272060</v>
      </c>
      <c r="P75" s="200">
        <v>1272060</v>
      </c>
      <c r="Q75" s="200">
        <v>1272060</v>
      </c>
      <c r="R75" s="200">
        <v>1272060</v>
      </c>
      <c r="S75" s="200">
        <v>1272060</v>
      </c>
      <c r="T75" s="200">
        <v>1272060</v>
      </c>
    </row>
    <row r="76" spans="2:20" ht="14.5" x14ac:dyDescent="0.3">
      <c r="B76" s="210" t="s">
        <v>139</v>
      </c>
      <c r="C76" s="200" t="s">
        <v>112</v>
      </c>
      <c r="D76" s="194" t="s">
        <v>138</v>
      </c>
      <c r="E76" s="192"/>
      <c r="F76" s="202">
        <v>331838</v>
      </c>
      <c r="G76" s="200">
        <v>331838</v>
      </c>
      <c r="H76" s="200">
        <v>331838</v>
      </c>
      <c r="I76" s="200">
        <v>331838</v>
      </c>
      <c r="J76" s="200">
        <v>331838</v>
      </c>
      <c r="K76" s="200">
        <v>331838</v>
      </c>
      <c r="L76" s="200">
        <v>331838</v>
      </c>
      <c r="M76" s="200">
        <v>331838</v>
      </c>
      <c r="N76" s="200">
        <v>231182</v>
      </c>
      <c r="O76" s="200">
        <v>240000</v>
      </c>
      <c r="P76" s="200">
        <v>240000</v>
      </c>
      <c r="Q76" s="200">
        <v>240000</v>
      </c>
      <c r="R76" s="200">
        <v>240000</v>
      </c>
      <c r="S76" s="200">
        <v>115000</v>
      </c>
      <c r="T76" s="200">
        <v>115000</v>
      </c>
    </row>
    <row r="77" spans="2:20" ht="13" x14ac:dyDescent="0.3">
      <c r="B77" s="219" t="s">
        <v>140</v>
      </c>
      <c r="D77" s="198"/>
      <c r="E77" s="192"/>
      <c r="F77" s="218"/>
    </row>
    <row r="78" spans="2:20" x14ac:dyDescent="0.25">
      <c r="B78" s="210" t="s">
        <v>141</v>
      </c>
      <c r="C78" s="192" t="s">
        <v>229</v>
      </c>
      <c r="D78" s="190">
        <v>0.5</v>
      </c>
      <c r="E78" s="192"/>
      <c r="F78" s="202">
        <v>82400</v>
      </c>
      <c r="G78" s="192">
        <v>82400</v>
      </c>
      <c r="H78" s="192">
        <v>82400</v>
      </c>
      <c r="I78" s="192">
        <v>82400</v>
      </c>
      <c r="J78" s="192">
        <v>82400</v>
      </c>
      <c r="K78" s="192">
        <v>82400</v>
      </c>
      <c r="L78" s="192">
        <v>82400</v>
      </c>
      <c r="M78" s="192">
        <v>82400</v>
      </c>
      <c r="N78" s="192">
        <v>82400</v>
      </c>
      <c r="O78" s="192">
        <v>82400</v>
      </c>
      <c r="P78" s="192">
        <v>82400</v>
      </c>
      <c r="Q78" s="192">
        <v>82400</v>
      </c>
      <c r="R78" s="192">
        <v>82400</v>
      </c>
      <c r="S78" s="192">
        <v>69000</v>
      </c>
      <c r="T78" s="192">
        <v>69000</v>
      </c>
    </row>
    <row r="79" spans="2:20" ht="13" x14ac:dyDescent="0.3">
      <c r="B79" s="219" t="s">
        <v>142</v>
      </c>
      <c r="D79" s="198"/>
      <c r="E79" s="192"/>
      <c r="F79" s="187"/>
    </row>
    <row r="80" spans="2:20" x14ac:dyDescent="0.25">
      <c r="B80" s="220" t="s">
        <v>143</v>
      </c>
      <c r="C80" s="192" t="s">
        <v>229</v>
      </c>
      <c r="D80" s="198">
        <v>0.33329999999999999</v>
      </c>
      <c r="E80" s="192"/>
      <c r="F80" s="202">
        <v>2615732</v>
      </c>
      <c r="G80" s="192">
        <v>2615732</v>
      </c>
      <c r="H80" s="192">
        <v>2615732</v>
      </c>
      <c r="I80" s="192">
        <v>2615732</v>
      </c>
      <c r="J80" s="192">
        <v>2615732</v>
      </c>
      <c r="K80" s="192">
        <v>2615732</v>
      </c>
      <c r="L80" s="192">
        <v>2131334</v>
      </c>
      <c r="M80" s="192">
        <v>2131334</v>
      </c>
      <c r="N80" s="192">
        <v>2130541</v>
      </c>
      <c r="O80" s="192">
        <v>2130541</v>
      </c>
      <c r="P80" s="192">
        <v>1519059</v>
      </c>
      <c r="Q80" s="192">
        <v>1516780</v>
      </c>
      <c r="R80" s="192">
        <v>1502617</v>
      </c>
      <c r="S80" s="192">
        <v>1499456</v>
      </c>
      <c r="T80" s="192">
        <v>1115831</v>
      </c>
    </row>
    <row r="81" spans="2:20" x14ac:dyDescent="0.25">
      <c r="B81" s="220"/>
      <c r="C81" s="192"/>
      <c r="D81" s="198"/>
      <c r="E81" s="192"/>
      <c r="F81" s="193"/>
      <c r="G81" s="192"/>
      <c r="H81" s="192"/>
      <c r="I81" s="192"/>
      <c r="J81" s="192"/>
      <c r="K81" s="192"/>
      <c r="L81" s="192"/>
      <c r="M81" s="192"/>
      <c r="N81" s="192"/>
      <c r="O81" s="192"/>
      <c r="P81" s="192"/>
      <c r="Q81" s="192"/>
      <c r="R81" s="192"/>
      <c r="S81" s="192"/>
      <c r="T81" s="192"/>
    </row>
    <row r="82" spans="2:20" ht="15.5" x14ac:dyDescent="0.35">
      <c r="B82" s="221" t="s">
        <v>250</v>
      </c>
      <c r="D82" s="187"/>
      <c r="E82" s="192"/>
      <c r="F82" s="187"/>
    </row>
    <row r="83" spans="2:20" ht="13" x14ac:dyDescent="0.3">
      <c r="B83" s="219" t="s">
        <v>144</v>
      </c>
      <c r="D83" s="198"/>
      <c r="E83" s="192"/>
      <c r="F83" s="187"/>
    </row>
    <row r="84" spans="2:20" x14ac:dyDescent="0.25">
      <c r="B84" s="210" t="s">
        <v>145</v>
      </c>
      <c r="C84" s="192" t="s">
        <v>229</v>
      </c>
      <c r="D84" s="190"/>
      <c r="E84" s="192"/>
      <c r="F84" s="193">
        <v>0</v>
      </c>
      <c r="G84" s="192">
        <v>0</v>
      </c>
      <c r="H84" s="192">
        <v>0</v>
      </c>
      <c r="I84" s="192">
        <v>1338522</v>
      </c>
      <c r="J84" s="192">
        <v>1337055</v>
      </c>
      <c r="K84" s="192">
        <v>1337055</v>
      </c>
      <c r="L84" s="192">
        <v>1337055</v>
      </c>
      <c r="M84" s="192">
        <v>0</v>
      </c>
      <c r="N84" s="192">
        <v>0</v>
      </c>
      <c r="O84" s="192">
        <v>0</v>
      </c>
      <c r="P84" s="192">
        <v>0</v>
      </c>
      <c r="Q84" s="192">
        <v>0</v>
      </c>
      <c r="R84" s="192">
        <v>0</v>
      </c>
      <c r="S84" s="192">
        <v>0</v>
      </c>
      <c r="T84" s="192">
        <v>0</v>
      </c>
    </row>
    <row r="85" spans="2:20" x14ac:dyDescent="0.25">
      <c r="B85" s="210" t="s">
        <v>146</v>
      </c>
      <c r="C85" s="192" t="s">
        <v>229</v>
      </c>
      <c r="D85" s="190">
        <v>0.5</v>
      </c>
      <c r="E85" s="192"/>
      <c r="F85" s="193">
        <v>466686</v>
      </c>
      <c r="G85" s="192">
        <v>466686</v>
      </c>
      <c r="H85" s="192">
        <v>466686</v>
      </c>
      <c r="I85" s="192">
        <v>466686</v>
      </c>
      <c r="J85" s="192">
        <v>466686</v>
      </c>
      <c r="K85" s="192">
        <v>441036</v>
      </c>
      <c r="L85" s="192">
        <v>441036</v>
      </c>
      <c r="M85" s="192">
        <v>437696</v>
      </c>
      <c r="N85" s="192">
        <v>379496</v>
      </c>
      <c r="O85" s="192">
        <v>379496</v>
      </c>
      <c r="P85" s="192">
        <v>362696</v>
      </c>
      <c r="Q85" s="192">
        <v>329596</v>
      </c>
      <c r="R85" s="192">
        <v>329596</v>
      </c>
      <c r="S85" s="192">
        <v>323146</v>
      </c>
      <c r="T85" s="192">
        <v>283146</v>
      </c>
    </row>
    <row r="86" spans="2:20" x14ac:dyDescent="0.25">
      <c r="B86" s="210" t="s">
        <v>147</v>
      </c>
      <c r="C86" s="192" t="s">
        <v>81</v>
      </c>
      <c r="D86" s="190">
        <v>0.3</v>
      </c>
      <c r="E86" s="192"/>
      <c r="F86" s="193">
        <v>896000</v>
      </c>
      <c r="G86" s="192">
        <v>896000</v>
      </c>
      <c r="H86" s="192">
        <v>896000</v>
      </c>
      <c r="I86" s="192">
        <v>896000</v>
      </c>
      <c r="J86" s="192">
        <v>896000</v>
      </c>
      <c r="K86" s="192">
        <v>896000</v>
      </c>
      <c r="L86" s="192">
        <v>896000</v>
      </c>
      <c r="M86" s="192">
        <v>896000</v>
      </c>
      <c r="N86" s="192">
        <v>0</v>
      </c>
      <c r="O86" s="192">
        <v>0</v>
      </c>
      <c r="P86" s="192">
        <v>0</v>
      </c>
      <c r="Q86" s="192">
        <v>0</v>
      </c>
      <c r="R86" s="192">
        <v>0</v>
      </c>
      <c r="S86" s="192">
        <v>0</v>
      </c>
      <c r="T86" s="192">
        <v>0</v>
      </c>
    </row>
    <row r="87" spans="2:20" x14ac:dyDescent="0.25">
      <c r="B87" s="210" t="s">
        <v>148</v>
      </c>
      <c r="C87" s="192" t="s">
        <v>76</v>
      </c>
      <c r="D87" s="190">
        <v>0.85</v>
      </c>
      <c r="E87" s="192"/>
      <c r="F87" s="193">
        <v>70550</v>
      </c>
      <c r="G87" s="192">
        <v>70550</v>
      </c>
      <c r="H87" s="192">
        <v>71050</v>
      </c>
      <c r="I87" s="192">
        <v>71050</v>
      </c>
      <c r="J87" s="192">
        <v>71050</v>
      </c>
      <c r="K87" s="192">
        <v>71050</v>
      </c>
      <c r="L87" s="192">
        <v>71050</v>
      </c>
      <c r="M87" s="192">
        <v>71050</v>
      </c>
      <c r="N87" s="192">
        <v>71050</v>
      </c>
      <c r="O87" s="192">
        <v>71050</v>
      </c>
      <c r="P87" s="192">
        <v>71050</v>
      </c>
      <c r="Q87" s="192">
        <v>71050</v>
      </c>
      <c r="R87" s="192">
        <v>65550</v>
      </c>
      <c r="S87" s="192">
        <v>65550</v>
      </c>
      <c r="T87" s="192">
        <v>62994</v>
      </c>
    </row>
    <row r="88" spans="2:20" x14ac:dyDescent="0.25">
      <c r="B88" s="210" t="s">
        <v>149</v>
      </c>
      <c r="C88" s="192" t="s">
        <v>76</v>
      </c>
      <c r="D88" s="197">
        <v>0.41699999999999998</v>
      </c>
      <c r="E88" s="192"/>
      <c r="F88" s="193">
        <v>183800</v>
      </c>
      <c r="G88" s="192">
        <v>183800</v>
      </c>
      <c r="H88" s="192">
        <v>183800</v>
      </c>
      <c r="I88" s="192">
        <v>183800</v>
      </c>
      <c r="J88" s="192">
        <v>183800</v>
      </c>
      <c r="K88" s="192">
        <v>183800</v>
      </c>
      <c r="L88" s="192">
        <v>183800</v>
      </c>
      <c r="M88" s="192">
        <v>183800</v>
      </c>
      <c r="N88" s="192">
        <v>143800</v>
      </c>
      <c r="O88" s="192">
        <v>143800</v>
      </c>
      <c r="P88" s="192">
        <v>143800</v>
      </c>
      <c r="Q88" s="192">
        <v>143800</v>
      </c>
      <c r="R88" s="192">
        <v>150100</v>
      </c>
      <c r="S88" s="192">
        <v>150100</v>
      </c>
      <c r="T88" s="192">
        <v>146100</v>
      </c>
    </row>
    <row r="89" spans="2:20" x14ac:dyDescent="0.25">
      <c r="B89" s="210" t="s">
        <v>234</v>
      </c>
      <c r="C89" s="192" t="s">
        <v>229</v>
      </c>
      <c r="D89" s="197">
        <v>0.51</v>
      </c>
      <c r="E89" s="192"/>
      <c r="F89" s="193">
        <v>290200</v>
      </c>
      <c r="G89" s="192"/>
      <c r="H89" s="192"/>
      <c r="I89" s="192"/>
      <c r="J89" s="192"/>
      <c r="K89" s="192"/>
      <c r="L89" s="192"/>
      <c r="M89" s="192"/>
      <c r="N89" s="192"/>
      <c r="O89" s="192"/>
      <c r="P89" s="192"/>
      <c r="Q89" s="192"/>
      <c r="R89" s="192"/>
      <c r="S89" s="192"/>
      <c r="T89" s="192"/>
    </row>
    <row r="90" spans="2:20" x14ac:dyDescent="0.25">
      <c r="B90" s="220" t="s">
        <v>150</v>
      </c>
      <c r="C90" s="192" t="s">
        <v>229</v>
      </c>
      <c r="D90" s="190">
        <v>0.5</v>
      </c>
      <c r="E90" s="192"/>
      <c r="F90" s="193">
        <v>375300</v>
      </c>
      <c r="G90" s="192">
        <v>375300</v>
      </c>
      <c r="H90" s="192">
        <v>375300</v>
      </c>
      <c r="I90" s="192">
        <v>375300</v>
      </c>
      <c r="J90" s="192">
        <v>375300</v>
      </c>
      <c r="K90" s="192">
        <v>375300</v>
      </c>
      <c r="L90" s="192">
        <v>375300</v>
      </c>
      <c r="M90" s="192">
        <v>335300</v>
      </c>
      <c r="N90" s="192">
        <v>335300</v>
      </c>
      <c r="O90" s="192">
        <v>95300</v>
      </c>
      <c r="P90" s="192">
        <v>0</v>
      </c>
      <c r="Q90" s="192">
        <v>0</v>
      </c>
      <c r="R90" s="192">
        <v>0</v>
      </c>
      <c r="S90" s="192">
        <v>0</v>
      </c>
      <c r="T90" s="192">
        <v>0</v>
      </c>
    </row>
    <row r="91" spans="2:20" x14ac:dyDescent="0.25">
      <c r="B91" s="210" t="s">
        <v>151</v>
      </c>
      <c r="C91" s="192" t="s">
        <v>76</v>
      </c>
      <c r="D91" s="190">
        <v>1</v>
      </c>
      <c r="E91" s="192"/>
      <c r="F91" s="193">
        <v>492920</v>
      </c>
      <c r="G91" s="192">
        <v>492920</v>
      </c>
      <c r="H91" s="192">
        <v>492920</v>
      </c>
      <c r="I91" s="192">
        <v>492920</v>
      </c>
      <c r="J91" s="192">
        <v>492920</v>
      </c>
      <c r="K91" s="192">
        <v>498490</v>
      </c>
      <c r="L91" s="192">
        <v>498490</v>
      </c>
      <c r="M91" s="192">
        <v>498490</v>
      </c>
      <c r="N91" s="192">
        <v>455080</v>
      </c>
      <c r="O91" s="192">
        <v>455080</v>
      </c>
      <c r="P91" s="192">
        <v>399480</v>
      </c>
      <c r="Q91" s="192">
        <v>399480</v>
      </c>
      <c r="R91" s="192">
        <v>209500</v>
      </c>
      <c r="S91" s="192">
        <v>209500</v>
      </c>
      <c r="T91" s="192">
        <v>124600</v>
      </c>
    </row>
    <row r="92" spans="2:20" x14ac:dyDescent="0.25">
      <c r="B92" s="210" t="s">
        <v>152</v>
      </c>
      <c r="C92" s="192" t="s">
        <v>229</v>
      </c>
      <c r="D92" s="198"/>
      <c r="E92" s="192"/>
      <c r="F92" s="193">
        <v>0</v>
      </c>
      <c r="G92" s="192">
        <v>0</v>
      </c>
      <c r="H92" s="192">
        <v>0</v>
      </c>
      <c r="I92" s="192">
        <v>0</v>
      </c>
      <c r="J92" s="192">
        <v>0</v>
      </c>
      <c r="K92" s="192">
        <v>38000</v>
      </c>
      <c r="L92" s="192">
        <v>38000</v>
      </c>
      <c r="M92" s="192">
        <v>38000</v>
      </c>
      <c r="N92" s="192">
        <v>38000</v>
      </c>
      <c r="O92" s="192">
        <v>38000</v>
      </c>
      <c r="P92" s="192">
        <v>38000</v>
      </c>
      <c r="Q92" s="192">
        <v>38000</v>
      </c>
      <c r="R92" s="192">
        <v>38000</v>
      </c>
      <c r="S92" s="192">
        <v>38000</v>
      </c>
      <c r="T92" s="192">
        <v>38000</v>
      </c>
    </row>
    <row r="93" spans="2:20" x14ac:dyDescent="0.25">
      <c r="B93" s="210" t="s">
        <v>153</v>
      </c>
      <c r="C93" s="192" t="s">
        <v>229</v>
      </c>
      <c r="D93" s="198"/>
      <c r="E93" s="192"/>
      <c r="F93" s="193">
        <v>0</v>
      </c>
      <c r="G93" s="192">
        <v>0</v>
      </c>
      <c r="H93" s="192">
        <v>0</v>
      </c>
      <c r="I93" s="192">
        <v>0</v>
      </c>
      <c r="J93" s="192">
        <v>0</v>
      </c>
      <c r="K93" s="192">
        <v>0</v>
      </c>
      <c r="L93" s="192">
        <v>15000</v>
      </c>
      <c r="M93" s="192">
        <v>15000</v>
      </c>
      <c r="N93" s="192">
        <v>15000</v>
      </c>
      <c r="O93" s="192">
        <v>15000</v>
      </c>
      <c r="P93" s="192">
        <v>15000</v>
      </c>
      <c r="Q93" s="192">
        <v>15000</v>
      </c>
      <c r="R93" s="192">
        <v>15000</v>
      </c>
      <c r="S93" s="192">
        <v>15000</v>
      </c>
      <c r="T93" s="192">
        <v>15000</v>
      </c>
    </row>
    <row r="94" spans="2:20" x14ac:dyDescent="0.25">
      <c r="B94" s="210" t="s">
        <v>154</v>
      </c>
      <c r="C94" s="192" t="s">
        <v>229</v>
      </c>
      <c r="D94" s="198"/>
      <c r="E94" s="192"/>
      <c r="F94" s="193">
        <v>0</v>
      </c>
      <c r="G94" s="192">
        <v>0</v>
      </c>
      <c r="H94" s="192">
        <v>0</v>
      </c>
      <c r="I94" s="192">
        <v>0</v>
      </c>
      <c r="J94" s="192">
        <v>0</v>
      </c>
      <c r="K94" s="192">
        <v>0</v>
      </c>
      <c r="L94" s="192">
        <v>0</v>
      </c>
      <c r="M94" s="192">
        <v>0</v>
      </c>
      <c r="N94" s="192">
        <v>0</v>
      </c>
      <c r="O94" s="192">
        <v>206500</v>
      </c>
      <c r="P94" s="192">
        <v>206500</v>
      </c>
      <c r="Q94" s="192">
        <v>206500</v>
      </c>
      <c r="R94" s="192">
        <v>206500</v>
      </c>
      <c r="S94" s="192">
        <v>206500</v>
      </c>
      <c r="T94" s="192">
        <v>206500</v>
      </c>
    </row>
    <row r="95" spans="2:20" ht="13" x14ac:dyDescent="0.3">
      <c r="B95" s="219" t="s">
        <v>155</v>
      </c>
      <c r="D95" s="198"/>
      <c r="E95" s="192"/>
      <c r="F95" s="193"/>
    </row>
    <row r="96" spans="2:20" ht="14.5" x14ac:dyDescent="0.25">
      <c r="B96" s="220" t="s">
        <v>156</v>
      </c>
      <c r="C96" s="192" t="s">
        <v>229</v>
      </c>
      <c r="D96" s="198"/>
      <c r="E96" s="192"/>
      <c r="F96" s="193">
        <v>0</v>
      </c>
      <c r="G96" s="192">
        <v>0</v>
      </c>
      <c r="H96" s="192">
        <v>0</v>
      </c>
      <c r="I96" s="192">
        <v>0</v>
      </c>
      <c r="J96" s="192">
        <v>0</v>
      </c>
      <c r="K96" s="192">
        <v>0</v>
      </c>
      <c r="L96" s="192">
        <v>203171</v>
      </c>
      <c r="M96" s="192">
        <v>203671</v>
      </c>
      <c r="N96" s="192">
        <v>203671</v>
      </c>
      <c r="O96" s="192">
        <v>217211</v>
      </c>
      <c r="P96" s="192">
        <v>217211</v>
      </c>
      <c r="Q96" s="192">
        <v>218611</v>
      </c>
      <c r="R96" s="192">
        <v>218611</v>
      </c>
      <c r="S96" s="192">
        <v>219566</v>
      </c>
      <c r="T96" s="192">
        <v>136880</v>
      </c>
    </row>
    <row r="97" spans="2:21" ht="13" x14ac:dyDescent="0.3">
      <c r="B97" s="219" t="s">
        <v>157</v>
      </c>
      <c r="D97" s="198"/>
      <c r="E97" s="192"/>
      <c r="F97" s="187"/>
    </row>
    <row r="98" spans="2:21" x14ac:dyDescent="0.25">
      <c r="B98" s="210" t="s">
        <v>158</v>
      </c>
      <c r="C98" s="192" t="s">
        <v>229</v>
      </c>
      <c r="D98" s="190">
        <v>0.51</v>
      </c>
      <c r="E98" s="192"/>
      <c r="F98" s="202">
        <v>278600</v>
      </c>
      <c r="G98" s="192">
        <v>278600</v>
      </c>
      <c r="H98" s="192">
        <v>278600</v>
      </c>
      <c r="I98" s="192">
        <v>278600</v>
      </c>
      <c r="J98" s="192">
        <v>278600</v>
      </c>
      <c r="K98" s="192">
        <v>274600</v>
      </c>
      <c r="L98" s="192">
        <v>274600</v>
      </c>
      <c r="M98" s="192">
        <v>274600</v>
      </c>
      <c r="N98" s="192">
        <v>274600</v>
      </c>
      <c r="O98" s="192">
        <v>274600</v>
      </c>
      <c r="P98" s="192">
        <v>274600</v>
      </c>
      <c r="Q98" s="192">
        <v>261100</v>
      </c>
      <c r="R98" s="192">
        <v>261100</v>
      </c>
      <c r="S98" s="192">
        <v>261100</v>
      </c>
      <c r="T98" s="192">
        <v>243300</v>
      </c>
    </row>
    <row r="99" spans="2:21" ht="13" x14ac:dyDescent="0.3">
      <c r="B99" s="219" t="s">
        <v>159</v>
      </c>
      <c r="D99" s="190"/>
      <c r="E99" s="192"/>
      <c r="F99" s="187"/>
    </row>
    <row r="100" spans="2:21" x14ac:dyDescent="0.25">
      <c r="B100" s="210" t="s">
        <v>160</v>
      </c>
      <c r="C100" s="192" t="s">
        <v>76</v>
      </c>
      <c r="D100" s="190">
        <v>1</v>
      </c>
      <c r="E100" s="192"/>
      <c r="F100" s="202">
        <v>68200</v>
      </c>
      <c r="G100" s="192">
        <v>68200</v>
      </c>
      <c r="H100" s="192">
        <v>48200</v>
      </c>
      <c r="I100" s="192">
        <v>48200</v>
      </c>
      <c r="J100" s="192">
        <v>48200</v>
      </c>
      <c r="K100" s="192">
        <v>48200</v>
      </c>
      <c r="L100" s="192">
        <v>48200</v>
      </c>
      <c r="M100" s="192">
        <v>48200</v>
      </c>
      <c r="N100" s="192">
        <v>48200</v>
      </c>
      <c r="O100" s="192">
        <v>48200</v>
      </c>
      <c r="P100" s="192">
        <v>48200</v>
      </c>
      <c r="Q100" s="192">
        <v>48200</v>
      </c>
      <c r="R100" s="192">
        <v>48200</v>
      </c>
      <c r="S100" s="192">
        <v>8200</v>
      </c>
      <c r="T100" s="192">
        <v>8200</v>
      </c>
    </row>
    <row r="101" spans="2:21" x14ac:dyDescent="0.25">
      <c r="B101" s="210"/>
      <c r="C101" s="192"/>
      <c r="D101" s="190"/>
      <c r="E101" s="192"/>
      <c r="F101" s="193"/>
      <c r="G101" s="192"/>
      <c r="H101" s="192"/>
      <c r="I101" s="192"/>
      <c r="J101" s="192"/>
      <c r="K101" s="192"/>
      <c r="L101" s="192"/>
      <c r="M101" s="192"/>
      <c r="N101" s="192"/>
      <c r="O101" s="192"/>
      <c r="P101" s="192"/>
      <c r="Q101" s="192"/>
      <c r="R101" s="192"/>
      <c r="S101" s="192"/>
      <c r="T101" s="192"/>
    </row>
    <row r="102" spans="2:21" ht="15.5" x14ac:dyDescent="0.35">
      <c r="B102" s="221" t="s">
        <v>235</v>
      </c>
      <c r="D102" s="187"/>
      <c r="E102" s="192"/>
      <c r="F102" s="187"/>
    </row>
    <row r="103" spans="2:21" ht="13" x14ac:dyDescent="0.3">
      <c r="B103" s="219" t="s">
        <v>161</v>
      </c>
      <c r="D103" s="198"/>
      <c r="E103" s="192"/>
      <c r="F103" s="187"/>
    </row>
    <row r="104" spans="2:21" ht="14.5" x14ac:dyDescent="0.25">
      <c r="B104" s="210" t="s">
        <v>162</v>
      </c>
      <c r="C104" s="192" t="s">
        <v>76</v>
      </c>
      <c r="D104" s="203" t="s">
        <v>163</v>
      </c>
      <c r="E104" s="192"/>
      <c r="F104" s="193">
        <v>1090878</v>
      </c>
      <c r="G104" s="192">
        <v>1090878</v>
      </c>
      <c r="H104" s="192">
        <v>1090861</v>
      </c>
      <c r="I104" s="192">
        <v>1090861</v>
      </c>
      <c r="J104" s="192">
        <v>1090861</v>
      </c>
      <c r="K104" s="192">
        <v>1090861</v>
      </c>
      <c r="L104" s="192">
        <v>1085786</v>
      </c>
      <c r="M104" s="192">
        <v>1085786</v>
      </c>
      <c r="N104" s="192">
        <v>1085786</v>
      </c>
      <c r="O104" s="192">
        <v>1085786</v>
      </c>
      <c r="P104" s="192">
        <v>1085786</v>
      </c>
      <c r="Q104" s="192">
        <v>708469</v>
      </c>
      <c r="R104" s="192">
        <v>708469</v>
      </c>
      <c r="S104" s="192">
        <v>708469</v>
      </c>
      <c r="T104" s="192">
        <v>708469</v>
      </c>
      <c r="U104" s="192"/>
    </row>
    <row r="105" spans="2:21" x14ac:dyDescent="0.25">
      <c r="B105" s="210" t="s">
        <v>164</v>
      </c>
      <c r="C105" s="192" t="s">
        <v>76</v>
      </c>
      <c r="D105" s="190">
        <v>1</v>
      </c>
      <c r="E105" s="192"/>
      <c r="F105" s="193">
        <v>3947876</v>
      </c>
      <c r="G105" s="192">
        <v>3988144</v>
      </c>
      <c r="H105" s="192">
        <v>3926249</v>
      </c>
      <c r="I105" s="192">
        <v>3926249</v>
      </c>
      <c r="J105" s="192">
        <v>3920155</v>
      </c>
      <c r="K105" s="192">
        <v>3960423</v>
      </c>
      <c r="L105" s="192">
        <v>3920155</v>
      </c>
      <c r="M105" s="192">
        <v>3922423</v>
      </c>
      <c r="N105" s="192">
        <v>3496687</v>
      </c>
      <c r="O105" s="192">
        <v>3496687</v>
      </c>
      <c r="P105" s="192">
        <v>3496687</v>
      </c>
      <c r="Q105" s="192">
        <v>3325025</v>
      </c>
      <c r="R105" s="192">
        <v>3313662</v>
      </c>
      <c r="S105" s="192">
        <v>3302771</v>
      </c>
      <c r="T105" s="192">
        <v>3111295</v>
      </c>
    </row>
    <row r="106" spans="2:21" x14ac:dyDescent="0.25">
      <c r="B106" s="210" t="s">
        <v>165</v>
      </c>
      <c r="C106" s="192" t="s">
        <v>76</v>
      </c>
      <c r="D106" s="190">
        <v>1</v>
      </c>
      <c r="E106" s="192"/>
      <c r="F106" s="193">
        <v>923818</v>
      </c>
      <c r="G106" s="192">
        <v>923818</v>
      </c>
      <c r="H106" s="192">
        <v>924864</v>
      </c>
      <c r="I106" s="192">
        <v>924864</v>
      </c>
      <c r="J106" s="192">
        <v>924864</v>
      </c>
      <c r="K106" s="192">
        <v>924864</v>
      </c>
      <c r="L106" s="192">
        <v>924864</v>
      </c>
      <c r="M106" s="192">
        <v>924862</v>
      </c>
      <c r="N106" s="192">
        <v>924862</v>
      </c>
      <c r="O106" s="192">
        <v>924862</v>
      </c>
      <c r="P106" s="192">
        <v>924662</v>
      </c>
      <c r="Q106" s="192">
        <v>924862</v>
      </c>
      <c r="R106" s="192">
        <v>925363</v>
      </c>
      <c r="S106" s="192">
        <v>925159</v>
      </c>
      <c r="T106" s="192">
        <v>925159</v>
      </c>
    </row>
    <row r="107" spans="2:21" x14ac:dyDescent="0.25">
      <c r="B107" s="210" t="s">
        <v>166</v>
      </c>
      <c r="C107" s="192" t="s">
        <v>76</v>
      </c>
      <c r="D107" s="190">
        <v>1</v>
      </c>
      <c r="E107" s="192"/>
      <c r="F107" s="193">
        <v>900264</v>
      </c>
      <c r="G107" s="192">
        <v>834837</v>
      </c>
      <c r="H107" s="192">
        <v>834837</v>
      </c>
      <c r="I107" s="192">
        <v>834837</v>
      </c>
      <c r="J107" s="192">
        <v>844201</v>
      </c>
      <c r="K107" s="192">
        <v>848547</v>
      </c>
      <c r="L107" s="192">
        <v>850063</v>
      </c>
      <c r="M107" s="192">
        <v>850063</v>
      </c>
      <c r="N107" s="192">
        <v>924223</v>
      </c>
      <c r="O107" s="192">
        <v>801280</v>
      </c>
      <c r="P107" s="192">
        <v>801280</v>
      </c>
      <c r="Q107" s="192">
        <v>801280</v>
      </c>
      <c r="R107" s="192">
        <v>804340</v>
      </c>
      <c r="S107" s="192">
        <v>669276</v>
      </c>
      <c r="T107" s="192">
        <v>669276</v>
      </c>
    </row>
    <row r="108" spans="2:21" x14ac:dyDescent="0.25">
      <c r="B108" s="210" t="s">
        <v>167</v>
      </c>
      <c r="C108" s="192" t="s">
        <v>76</v>
      </c>
      <c r="D108" s="190"/>
      <c r="E108" s="192"/>
      <c r="F108" s="193">
        <v>0</v>
      </c>
      <c r="G108" s="192">
        <v>0</v>
      </c>
      <c r="H108" s="192">
        <v>0</v>
      </c>
      <c r="I108" s="192">
        <v>0</v>
      </c>
      <c r="J108" s="192">
        <v>0</v>
      </c>
      <c r="K108" s="192">
        <v>0</v>
      </c>
      <c r="L108" s="192">
        <v>0</v>
      </c>
      <c r="M108" s="192">
        <v>0</v>
      </c>
      <c r="N108" s="192">
        <v>0</v>
      </c>
      <c r="O108" s="192">
        <v>122943</v>
      </c>
      <c r="P108" s="192">
        <v>122943</v>
      </c>
      <c r="Q108" s="192">
        <v>123832</v>
      </c>
      <c r="R108" s="192">
        <v>123400</v>
      </c>
      <c r="S108" s="192">
        <v>122685</v>
      </c>
      <c r="T108" s="192">
        <v>122685</v>
      </c>
    </row>
    <row r="109" spans="2:21" x14ac:dyDescent="0.25">
      <c r="B109" s="210" t="s">
        <v>168</v>
      </c>
      <c r="C109" s="192" t="s">
        <v>76</v>
      </c>
      <c r="D109" s="190">
        <v>1</v>
      </c>
      <c r="E109" s="192"/>
      <c r="F109" s="193">
        <v>222311</v>
      </c>
      <c r="G109" s="192">
        <v>222311</v>
      </c>
      <c r="H109" s="192">
        <v>222311</v>
      </c>
      <c r="I109" s="192">
        <v>222311</v>
      </c>
      <c r="J109" s="192">
        <v>223537</v>
      </c>
      <c r="K109" s="192">
        <v>223585</v>
      </c>
      <c r="L109" s="192">
        <v>219446</v>
      </c>
      <c r="M109" s="192">
        <v>219446</v>
      </c>
      <c r="N109" s="192">
        <v>219446</v>
      </c>
      <c r="O109" s="192">
        <v>199529</v>
      </c>
      <c r="P109" s="192">
        <v>199529</v>
      </c>
      <c r="Q109" s="192">
        <v>199559</v>
      </c>
      <c r="R109" s="192">
        <v>204453</v>
      </c>
      <c r="S109" s="192">
        <v>203899</v>
      </c>
      <c r="T109" s="192">
        <v>203899</v>
      </c>
    </row>
    <row r="110" spans="2:21" x14ac:dyDescent="0.25">
      <c r="B110" s="210" t="s">
        <v>169</v>
      </c>
      <c r="C110" s="192" t="s">
        <v>76</v>
      </c>
      <c r="D110" s="190">
        <v>1</v>
      </c>
      <c r="E110" s="192"/>
      <c r="F110" s="193">
        <v>326066</v>
      </c>
      <c r="G110" s="192">
        <v>326066</v>
      </c>
      <c r="H110" s="192">
        <v>326066</v>
      </c>
      <c r="I110" s="192">
        <v>326066</v>
      </c>
      <c r="J110" s="192">
        <v>326066</v>
      </c>
      <c r="K110" s="192">
        <v>326052</v>
      </c>
      <c r="L110" s="192">
        <v>318736</v>
      </c>
      <c r="M110" s="192">
        <v>318736</v>
      </c>
      <c r="N110" s="192">
        <v>318736</v>
      </c>
      <c r="O110" s="192">
        <v>318736</v>
      </c>
      <c r="P110" s="192">
        <v>318736</v>
      </c>
      <c r="Q110" s="192">
        <v>318736</v>
      </c>
      <c r="R110" s="192">
        <v>318736</v>
      </c>
      <c r="S110" s="192">
        <v>317038</v>
      </c>
      <c r="T110" s="192">
        <v>317026</v>
      </c>
    </row>
    <row r="111" spans="2:21" x14ac:dyDescent="0.25">
      <c r="B111" s="210" t="s">
        <v>170</v>
      </c>
      <c r="C111" s="192" t="s">
        <v>76</v>
      </c>
      <c r="D111" s="190">
        <v>1</v>
      </c>
      <c r="E111" s="192"/>
      <c r="F111" s="193">
        <v>554396</v>
      </c>
      <c r="G111" s="192">
        <v>565102</v>
      </c>
      <c r="H111" s="192">
        <v>565626</v>
      </c>
      <c r="I111" s="192">
        <v>567782</v>
      </c>
      <c r="J111" s="192">
        <v>567783</v>
      </c>
      <c r="K111" s="192">
        <v>566897</v>
      </c>
      <c r="L111" s="192">
        <v>570607</v>
      </c>
      <c r="M111" s="192">
        <v>564851</v>
      </c>
      <c r="N111" s="192">
        <v>509504</v>
      </c>
      <c r="O111" s="192">
        <v>462008</v>
      </c>
      <c r="P111" s="192">
        <v>494119</v>
      </c>
      <c r="Q111" s="192">
        <v>467682</v>
      </c>
      <c r="R111" s="192">
        <v>495513</v>
      </c>
      <c r="S111" s="192">
        <v>418648</v>
      </c>
      <c r="T111" s="192">
        <v>422411</v>
      </c>
    </row>
    <row r="112" spans="2:21" x14ac:dyDescent="0.25">
      <c r="B112" s="210" t="s">
        <v>171</v>
      </c>
      <c r="C112" s="192" t="s">
        <v>76</v>
      </c>
      <c r="D112" s="190">
        <v>1</v>
      </c>
      <c r="E112" s="192"/>
      <c r="F112" s="193">
        <v>178100</v>
      </c>
      <c r="G112" s="192">
        <v>178100</v>
      </c>
      <c r="H112" s="192">
        <v>168900</v>
      </c>
      <c r="I112" s="192">
        <v>168900</v>
      </c>
      <c r="J112" s="192">
        <v>168900</v>
      </c>
      <c r="K112" s="192">
        <v>168900</v>
      </c>
      <c r="L112" s="192">
        <v>168900</v>
      </c>
      <c r="M112" s="192">
        <v>131400</v>
      </c>
      <c r="N112" s="192">
        <v>131400</v>
      </c>
      <c r="O112" s="192">
        <v>131400</v>
      </c>
      <c r="P112" s="192">
        <v>131400</v>
      </c>
      <c r="Q112" s="192">
        <v>131400</v>
      </c>
      <c r="R112" s="192">
        <v>131400</v>
      </c>
      <c r="S112" s="192">
        <v>131400</v>
      </c>
      <c r="T112" s="192">
        <v>131400</v>
      </c>
    </row>
    <row r="113" spans="2:20" x14ac:dyDescent="0.25">
      <c r="B113" s="210" t="s">
        <v>172</v>
      </c>
      <c r="C113" s="192" t="s">
        <v>76</v>
      </c>
      <c r="D113" s="190"/>
      <c r="E113" s="192"/>
      <c r="F113" s="193">
        <v>0</v>
      </c>
      <c r="G113" s="192">
        <v>0</v>
      </c>
      <c r="H113" s="192">
        <v>0</v>
      </c>
      <c r="I113" s="192">
        <v>1216180</v>
      </c>
      <c r="J113" s="192">
        <v>1216180</v>
      </c>
      <c r="K113" s="192">
        <v>1216180</v>
      </c>
      <c r="L113" s="192">
        <v>1216180</v>
      </c>
      <c r="M113" s="192">
        <v>1216180</v>
      </c>
      <c r="N113" s="192">
        <v>1216180</v>
      </c>
      <c r="O113" s="192">
        <v>1216180</v>
      </c>
      <c r="P113" s="192">
        <v>634480</v>
      </c>
      <c r="Q113" s="192">
        <v>0</v>
      </c>
      <c r="R113" s="192">
        <v>0</v>
      </c>
      <c r="S113" s="192">
        <v>0</v>
      </c>
      <c r="T113" s="192">
        <v>0</v>
      </c>
    </row>
    <row r="114" spans="2:20" x14ac:dyDescent="0.25">
      <c r="B114" s="220" t="s">
        <v>173</v>
      </c>
      <c r="C114" s="192" t="s">
        <v>76</v>
      </c>
      <c r="D114" s="190"/>
      <c r="E114" s="192"/>
      <c r="F114" s="193">
        <v>0</v>
      </c>
      <c r="G114" s="192">
        <v>0</v>
      </c>
      <c r="H114" s="192">
        <v>0</v>
      </c>
      <c r="I114" s="192">
        <v>0</v>
      </c>
      <c r="J114" s="192">
        <v>0</v>
      </c>
      <c r="K114" s="192">
        <v>0</v>
      </c>
      <c r="L114" s="192">
        <v>0</v>
      </c>
      <c r="M114" s="192">
        <v>0</v>
      </c>
      <c r="N114" s="192">
        <v>0</v>
      </c>
      <c r="O114" s="192">
        <v>75136</v>
      </c>
      <c r="P114" s="192">
        <v>75136</v>
      </c>
      <c r="Q114" s="192">
        <v>84485</v>
      </c>
      <c r="R114" s="192">
        <v>84375</v>
      </c>
      <c r="S114" s="192">
        <v>84985</v>
      </c>
      <c r="T114" s="192">
        <v>84985</v>
      </c>
    </row>
    <row r="115" spans="2:20" ht="14.5" x14ac:dyDescent="0.25">
      <c r="B115" s="220" t="s">
        <v>174</v>
      </c>
      <c r="C115" s="192" t="s">
        <v>81</v>
      </c>
      <c r="D115" s="190">
        <v>0.1</v>
      </c>
      <c r="E115" s="192"/>
      <c r="F115" s="193">
        <v>681115</v>
      </c>
      <c r="G115" s="192">
        <v>681115</v>
      </c>
      <c r="H115" s="192">
        <v>681115</v>
      </c>
      <c r="I115" s="192">
        <v>681115</v>
      </c>
      <c r="J115" s="192">
        <v>684025</v>
      </c>
      <c r="K115" s="192">
        <v>684025</v>
      </c>
      <c r="L115" s="192">
        <v>660000</v>
      </c>
      <c r="M115" s="192">
        <v>660000</v>
      </c>
      <c r="N115" s="192">
        <v>660000</v>
      </c>
      <c r="O115" s="192">
        <v>660000</v>
      </c>
      <c r="P115" s="192">
        <v>0</v>
      </c>
      <c r="Q115" s="192">
        <v>0</v>
      </c>
      <c r="R115" s="192">
        <v>0</v>
      </c>
      <c r="S115" s="192">
        <v>0</v>
      </c>
      <c r="T115" s="192">
        <v>0</v>
      </c>
    </row>
    <row r="116" spans="2:20" ht="13" x14ac:dyDescent="0.3">
      <c r="B116" s="219" t="s">
        <v>175</v>
      </c>
      <c r="D116" s="190"/>
      <c r="E116" s="192"/>
      <c r="F116" s="218"/>
    </row>
    <row r="117" spans="2:20" x14ac:dyDescent="0.25">
      <c r="B117" s="210" t="s">
        <v>176</v>
      </c>
      <c r="C117" s="192" t="s">
        <v>76</v>
      </c>
      <c r="D117" s="190">
        <v>1</v>
      </c>
      <c r="E117" s="192"/>
      <c r="F117" s="193">
        <v>202690</v>
      </c>
      <c r="G117" s="192">
        <v>198390</v>
      </c>
      <c r="H117" s="192">
        <v>202080</v>
      </c>
      <c r="I117" s="192">
        <v>202100</v>
      </c>
      <c r="J117" s="192">
        <v>202100</v>
      </c>
      <c r="K117" s="192">
        <v>202100</v>
      </c>
      <c r="L117" s="192">
        <v>202100</v>
      </c>
      <c r="M117" s="192">
        <v>202100</v>
      </c>
      <c r="N117" s="192">
        <v>193220</v>
      </c>
      <c r="O117" s="192">
        <v>199180</v>
      </c>
      <c r="P117" s="192">
        <v>191720</v>
      </c>
      <c r="Q117" s="192">
        <v>193950</v>
      </c>
      <c r="R117" s="192">
        <v>194440</v>
      </c>
      <c r="S117" s="192">
        <v>194495</v>
      </c>
      <c r="T117" s="192">
        <v>194495</v>
      </c>
    </row>
    <row r="118" spans="2:20" x14ac:dyDescent="0.25">
      <c r="B118" s="220" t="s">
        <v>177</v>
      </c>
      <c r="C118" s="192" t="s">
        <v>76</v>
      </c>
      <c r="D118" s="190">
        <v>1</v>
      </c>
      <c r="E118" s="192"/>
      <c r="F118" s="193">
        <v>296400</v>
      </c>
      <c r="G118" s="192">
        <v>399550</v>
      </c>
      <c r="H118" s="192">
        <v>410635</v>
      </c>
      <c r="I118" s="192">
        <v>494992</v>
      </c>
      <c r="J118" s="192">
        <v>494992</v>
      </c>
      <c r="K118" s="192">
        <v>493492</v>
      </c>
      <c r="L118" s="192">
        <v>464492</v>
      </c>
      <c r="M118" s="192">
        <v>454492</v>
      </c>
      <c r="N118" s="192">
        <v>454492</v>
      </c>
      <c r="O118" s="192">
        <v>466542</v>
      </c>
      <c r="P118" s="192">
        <v>466542</v>
      </c>
      <c r="Q118" s="192">
        <v>467042</v>
      </c>
      <c r="R118" s="192">
        <v>467042</v>
      </c>
      <c r="S118" s="192">
        <v>467042</v>
      </c>
      <c r="T118" s="192">
        <v>471792</v>
      </c>
    </row>
    <row r="119" spans="2:20" x14ac:dyDescent="0.25">
      <c r="B119" s="220" t="s">
        <v>178</v>
      </c>
      <c r="C119" s="192" t="s">
        <v>76</v>
      </c>
      <c r="D119" s="190">
        <v>1</v>
      </c>
      <c r="E119" s="192"/>
      <c r="F119" s="193">
        <v>190050</v>
      </c>
      <c r="G119" s="192">
        <v>140000</v>
      </c>
      <c r="H119" s="192">
        <v>140000</v>
      </c>
      <c r="I119" s="192">
        <v>140000</v>
      </c>
      <c r="J119" s="192">
        <v>140000</v>
      </c>
      <c r="K119" s="192">
        <v>140000</v>
      </c>
      <c r="L119" s="192">
        <v>140000</v>
      </c>
      <c r="M119" s="192">
        <v>140000</v>
      </c>
      <c r="N119" s="192">
        <v>140000</v>
      </c>
      <c r="O119" s="192">
        <v>140000</v>
      </c>
      <c r="P119" s="192">
        <v>140000</v>
      </c>
      <c r="Q119" s="192">
        <v>140000</v>
      </c>
      <c r="R119" s="192">
        <v>140000</v>
      </c>
      <c r="S119" s="192">
        <v>100000</v>
      </c>
      <c r="T119" s="192">
        <v>0</v>
      </c>
    </row>
    <row r="120" spans="2:20" x14ac:dyDescent="0.25">
      <c r="B120" s="220" t="s">
        <v>179</v>
      </c>
      <c r="C120" s="192" t="s">
        <v>76</v>
      </c>
      <c r="D120" s="190"/>
      <c r="E120" s="192"/>
      <c r="F120" s="193">
        <v>0</v>
      </c>
      <c r="G120" s="192">
        <v>0</v>
      </c>
      <c r="H120" s="192">
        <v>0</v>
      </c>
      <c r="I120" s="192">
        <v>0</v>
      </c>
      <c r="J120" s="192">
        <v>0</v>
      </c>
      <c r="K120" s="192">
        <v>0</v>
      </c>
      <c r="L120" s="192">
        <v>0</v>
      </c>
      <c r="M120" s="192">
        <v>0</v>
      </c>
      <c r="N120" s="192">
        <v>0</v>
      </c>
      <c r="O120" s="192">
        <v>0</v>
      </c>
      <c r="P120" s="192">
        <v>0</v>
      </c>
      <c r="Q120" s="192">
        <v>0</v>
      </c>
      <c r="R120" s="192">
        <v>0</v>
      </c>
      <c r="S120" s="192">
        <v>0</v>
      </c>
      <c r="T120" s="192">
        <v>102985</v>
      </c>
    </row>
    <row r="121" spans="2:20" ht="13" x14ac:dyDescent="0.3">
      <c r="B121" s="219" t="s">
        <v>180</v>
      </c>
      <c r="D121" s="190"/>
      <c r="E121" s="192"/>
      <c r="F121" s="218"/>
    </row>
    <row r="122" spans="2:20" ht="14.5" x14ac:dyDescent="0.25">
      <c r="B122" s="210" t="s">
        <v>181</v>
      </c>
      <c r="C122" s="192" t="s">
        <v>229</v>
      </c>
      <c r="D122" s="190"/>
      <c r="E122" s="192"/>
      <c r="F122" s="193">
        <v>0</v>
      </c>
      <c r="G122" s="192">
        <v>0</v>
      </c>
      <c r="H122" s="192">
        <v>0</v>
      </c>
      <c r="I122" s="192">
        <v>1026000</v>
      </c>
      <c r="J122" s="192">
        <v>1026000</v>
      </c>
      <c r="K122" s="192">
        <v>1026000</v>
      </c>
      <c r="L122" s="192">
        <v>1026000</v>
      </c>
      <c r="M122" s="192">
        <v>1026000</v>
      </c>
      <c r="N122" s="192">
        <v>1026000</v>
      </c>
      <c r="O122" s="192">
        <v>1026000</v>
      </c>
      <c r="P122" s="192">
        <v>1026000</v>
      </c>
      <c r="Q122" s="192">
        <v>1026000</v>
      </c>
      <c r="R122" s="192">
        <v>951000</v>
      </c>
      <c r="S122" s="192">
        <v>840000</v>
      </c>
      <c r="T122" s="192">
        <v>304896</v>
      </c>
    </row>
    <row r="123" spans="2:20" ht="13" x14ac:dyDescent="0.3">
      <c r="B123" s="219" t="s">
        <v>182</v>
      </c>
      <c r="D123" s="190"/>
      <c r="E123" s="192"/>
      <c r="F123" s="187"/>
    </row>
    <row r="124" spans="2:20" ht="14.5" x14ac:dyDescent="0.25">
      <c r="B124" s="210" t="s">
        <v>183</v>
      </c>
      <c r="C124" s="192" t="s">
        <v>76</v>
      </c>
      <c r="D124" s="190"/>
      <c r="E124" s="192"/>
      <c r="F124" s="193">
        <v>0</v>
      </c>
      <c r="G124" s="192">
        <v>0</v>
      </c>
      <c r="H124" s="192">
        <v>0</v>
      </c>
      <c r="I124" s="192">
        <v>0</v>
      </c>
      <c r="J124" s="192">
        <v>0</v>
      </c>
      <c r="K124" s="192">
        <v>0</v>
      </c>
      <c r="L124" s="192">
        <v>0</v>
      </c>
      <c r="M124" s="192">
        <v>175400</v>
      </c>
      <c r="N124" s="192">
        <v>175400</v>
      </c>
      <c r="O124" s="192">
        <v>166100</v>
      </c>
      <c r="P124" s="192">
        <v>166100</v>
      </c>
      <c r="Q124" s="192">
        <v>166100</v>
      </c>
      <c r="R124" s="192">
        <v>166100</v>
      </c>
      <c r="S124" s="192">
        <v>166100</v>
      </c>
      <c r="T124" s="192">
        <v>166100</v>
      </c>
    </row>
    <row r="125" spans="2:20" ht="13" x14ac:dyDescent="0.3">
      <c r="B125" s="219" t="s">
        <v>184</v>
      </c>
      <c r="D125" s="190"/>
      <c r="E125" s="192"/>
      <c r="F125" s="187"/>
    </row>
    <row r="126" spans="2:20" x14ac:dyDescent="0.25">
      <c r="B126" s="220" t="s">
        <v>185</v>
      </c>
      <c r="C126" s="192" t="s">
        <v>76</v>
      </c>
      <c r="D126" s="190"/>
      <c r="E126" s="192"/>
      <c r="F126" s="193">
        <v>0</v>
      </c>
      <c r="G126" s="192">
        <v>0</v>
      </c>
      <c r="H126" s="192">
        <v>0</v>
      </c>
      <c r="I126" s="192">
        <v>668584</v>
      </c>
      <c r="J126" s="192">
        <v>677845</v>
      </c>
      <c r="K126" s="192">
        <v>678051</v>
      </c>
      <c r="L126" s="192">
        <v>685386</v>
      </c>
      <c r="M126" s="192">
        <v>631148</v>
      </c>
      <c r="N126" s="192">
        <v>671856</v>
      </c>
      <c r="O126" s="192">
        <v>700174</v>
      </c>
      <c r="P126" s="192">
        <v>700352</v>
      </c>
      <c r="Q126" s="192">
        <v>716416</v>
      </c>
      <c r="R126" s="192">
        <v>816339</v>
      </c>
      <c r="S126" s="192">
        <v>833772</v>
      </c>
      <c r="T126" s="192">
        <v>836910</v>
      </c>
    </row>
    <row r="127" spans="2:20" ht="13" x14ac:dyDescent="0.3">
      <c r="B127" s="219" t="s">
        <v>186</v>
      </c>
      <c r="D127" s="190"/>
      <c r="E127" s="192"/>
      <c r="F127" s="187"/>
    </row>
    <row r="128" spans="2:20" x14ac:dyDescent="0.25">
      <c r="B128" s="210" t="s">
        <v>187</v>
      </c>
      <c r="C128" s="192" t="s">
        <v>76</v>
      </c>
      <c r="D128" s="190"/>
      <c r="E128" s="192"/>
      <c r="F128" s="193">
        <v>0</v>
      </c>
      <c r="G128" s="192">
        <v>0</v>
      </c>
      <c r="H128" s="192">
        <v>403000</v>
      </c>
      <c r="I128" s="192">
        <v>403000</v>
      </c>
      <c r="J128" s="192">
        <v>403000</v>
      </c>
      <c r="K128" s="192">
        <v>403000</v>
      </c>
      <c r="L128" s="192">
        <v>403000</v>
      </c>
      <c r="M128" s="192">
        <v>402433</v>
      </c>
      <c r="N128" s="192">
        <v>402433</v>
      </c>
      <c r="O128" s="192">
        <v>0</v>
      </c>
      <c r="P128" s="192">
        <v>0</v>
      </c>
      <c r="Q128" s="192">
        <v>0</v>
      </c>
      <c r="R128" s="192">
        <v>0</v>
      </c>
      <c r="S128" s="192">
        <v>0</v>
      </c>
      <c r="T128" s="192">
        <v>0</v>
      </c>
    </row>
    <row r="129" spans="2:20" x14ac:dyDescent="0.25">
      <c r="B129" s="210" t="s">
        <v>188</v>
      </c>
      <c r="C129" s="192" t="s">
        <v>229</v>
      </c>
      <c r="D129" s="190">
        <v>0.5</v>
      </c>
      <c r="E129" s="192"/>
      <c r="F129" s="193">
        <v>447373</v>
      </c>
      <c r="G129" s="192">
        <v>430047</v>
      </c>
      <c r="H129" s="192">
        <v>430047</v>
      </c>
      <c r="I129" s="192">
        <v>402401</v>
      </c>
      <c r="J129" s="192">
        <v>402401</v>
      </c>
      <c r="K129" s="192"/>
      <c r="L129" s="192"/>
      <c r="M129" s="192"/>
      <c r="N129" s="192"/>
      <c r="O129" s="192"/>
      <c r="P129" s="192"/>
      <c r="Q129" s="192"/>
      <c r="R129" s="192"/>
      <c r="S129" s="192"/>
      <c r="T129" s="192"/>
    </row>
    <row r="130" spans="2:20" x14ac:dyDescent="0.25">
      <c r="B130" s="210" t="s">
        <v>189</v>
      </c>
      <c r="C130" s="192" t="s">
        <v>229</v>
      </c>
      <c r="D130" s="190">
        <v>0.5</v>
      </c>
      <c r="E130" s="192"/>
      <c r="F130" s="193">
        <v>212998</v>
      </c>
      <c r="G130" s="192">
        <v>212998</v>
      </c>
      <c r="H130" s="192">
        <v>212998</v>
      </c>
      <c r="I130" s="192">
        <v>212998</v>
      </c>
      <c r="J130" s="192">
        <v>212998</v>
      </c>
      <c r="K130" s="192"/>
      <c r="L130" s="192"/>
      <c r="M130" s="192"/>
      <c r="N130" s="192"/>
      <c r="O130" s="192"/>
      <c r="P130" s="192"/>
      <c r="Q130" s="192"/>
      <c r="R130" s="192"/>
      <c r="S130" s="192"/>
      <c r="T130" s="192"/>
    </row>
    <row r="131" spans="2:20" ht="14.5" x14ac:dyDescent="0.25">
      <c r="B131" s="210" t="s">
        <v>190</v>
      </c>
      <c r="C131" s="192" t="s">
        <v>229</v>
      </c>
      <c r="D131" s="190"/>
      <c r="E131" s="192"/>
      <c r="F131" s="193">
        <v>0</v>
      </c>
      <c r="G131" s="192">
        <v>0</v>
      </c>
      <c r="H131" s="192">
        <v>0</v>
      </c>
      <c r="I131" s="192">
        <v>0</v>
      </c>
      <c r="J131" s="192">
        <v>0</v>
      </c>
      <c r="K131" s="192">
        <v>615399</v>
      </c>
      <c r="L131" s="192">
        <v>601853</v>
      </c>
      <c r="M131" s="192">
        <v>601853</v>
      </c>
      <c r="N131" s="192">
        <v>602078</v>
      </c>
      <c r="O131" s="192">
        <v>582974</v>
      </c>
      <c r="P131" s="192">
        <v>582659</v>
      </c>
      <c r="Q131" s="192">
        <v>428063</v>
      </c>
      <c r="R131" s="192">
        <v>455251</v>
      </c>
      <c r="S131" s="192">
        <v>449934</v>
      </c>
      <c r="T131" s="192">
        <v>451779</v>
      </c>
    </row>
    <row r="132" spans="2:20" ht="13" x14ac:dyDescent="0.3">
      <c r="B132" s="219" t="s">
        <v>191</v>
      </c>
      <c r="D132" s="190"/>
      <c r="E132" s="192"/>
      <c r="F132" s="218"/>
    </row>
    <row r="133" spans="2:20" ht="14.5" x14ac:dyDescent="0.25">
      <c r="B133" s="220" t="s">
        <v>192</v>
      </c>
      <c r="C133" s="192" t="s">
        <v>76</v>
      </c>
      <c r="D133" s="190"/>
      <c r="E133" s="192"/>
      <c r="F133" s="193">
        <v>0</v>
      </c>
      <c r="G133" s="192">
        <v>0</v>
      </c>
      <c r="H133" s="192">
        <v>0</v>
      </c>
      <c r="I133" s="192">
        <v>0</v>
      </c>
      <c r="J133" s="192">
        <v>0</v>
      </c>
      <c r="K133" s="192">
        <v>0</v>
      </c>
      <c r="L133" s="192">
        <v>0</v>
      </c>
      <c r="M133" s="192">
        <v>1260668</v>
      </c>
      <c r="N133" s="192">
        <v>1260966</v>
      </c>
      <c r="O133" s="192">
        <v>1162394</v>
      </c>
      <c r="P133" s="192">
        <v>1100431</v>
      </c>
      <c r="Q133" s="192">
        <v>1100731</v>
      </c>
      <c r="R133" s="192">
        <v>1048086</v>
      </c>
      <c r="S133" s="192">
        <v>1017140</v>
      </c>
      <c r="T133" s="192">
        <v>1017502</v>
      </c>
    </row>
    <row r="134" spans="2:20" ht="13" x14ac:dyDescent="0.3">
      <c r="B134" s="219" t="s">
        <v>193</v>
      </c>
      <c r="D134" s="190"/>
      <c r="E134" s="192"/>
      <c r="F134" s="187"/>
    </row>
    <row r="135" spans="2:20" x14ac:dyDescent="0.25">
      <c r="B135" s="210" t="s">
        <v>194</v>
      </c>
      <c r="C135" s="192" t="s">
        <v>76</v>
      </c>
      <c r="D135" s="190"/>
      <c r="E135" s="192"/>
      <c r="F135" s="193">
        <v>0</v>
      </c>
      <c r="G135" s="192">
        <v>0</v>
      </c>
      <c r="H135" s="192">
        <v>0</v>
      </c>
      <c r="I135" s="192">
        <v>0</v>
      </c>
      <c r="J135" s="192">
        <v>0</v>
      </c>
      <c r="K135" s="192">
        <v>0</v>
      </c>
      <c r="L135" s="192">
        <v>0</v>
      </c>
      <c r="M135" s="192">
        <v>0</v>
      </c>
      <c r="N135" s="192">
        <v>0</v>
      </c>
      <c r="O135" s="192">
        <v>0</v>
      </c>
      <c r="P135" s="192">
        <v>0</v>
      </c>
      <c r="Q135" s="192">
        <v>0</v>
      </c>
      <c r="R135" s="192">
        <v>0</v>
      </c>
      <c r="S135" s="192">
        <v>345620</v>
      </c>
      <c r="T135" s="192">
        <v>345620</v>
      </c>
    </row>
    <row r="136" spans="2:20" ht="13" x14ac:dyDescent="0.3">
      <c r="B136" s="219" t="s">
        <v>195</v>
      </c>
      <c r="D136" s="190"/>
      <c r="E136" s="192"/>
      <c r="F136" s="187"/>
    </row>
    <row r="137" spans="2:20" x14ac:dyDescent="0.25">
      <c r="B137" s="210" t="s">
        <v>196</v>
      </c>
      <c r="C137" s="192" t="s">
        <v>76</v>
      </c>
      <c r="D137" s="190"/>
      <c r="E137" s="192"/>
      <c r="F137" s="193">
        <v>0</v>
      </c>
      <c r="G137" s="192">
        <v>0</v>
      </c>
      <c r="H137" s="192">
        <v>0</v>
      </c>
      <c r="I137" s="192">
        <v>0</v>
      </c>
      <c r="J137" s="192">
        <v>0</v>
      </c>
      <c r="K137" s="192">
        <v>0</v>
      </c>
      <c r="L137" s="192">
        <v>367365</v>
      </c>
      <c r="M137" s="192">
        <v>378276</v>
      </c>
      <c r="N137" s="192">
        <v>378276</v>
      </c>
      <c r="O137" s="192">
        <v>378276</v>
      </c>
      <c r="P137" s="192">
        <v>378276</v>
      </c>
      <c r="Q137" s="192">
        <v>392128</v>
      </c>
      <c r="R137" s="192">
        <v>392128</v>
      </c>
      <c r="S137" s="192">
        <v>392128</v>
      </c>
      <c r="T137" s="192">
        <v>347128</v>
      </c>
    </row>
    <row r="138" spans="2:20" x14ac:dyDescent="0.25">
      <c r="B138" s="210" t="s">
        <v>197</v>
      </c>
      <c r="C138" s="192" t="s">
        <v>76</v>
      </c>
      <c r="D138" s="190"/>
      <c r="E138" s="192"/>
      <c r="F138" s="193">
        <v>0</v>
      </c>
      <c r="G138" s="192">
        <v>0</v>
      </c>
      <c r="H138" s="192">
        <v>0</v>
      </c>
      <c r="I138" s="192">
        <v>0</v>
      </c>
      <c r="J138" s="192">
        <v>0</v>
      </c>
      <c r="K138" s="192">
        <v>0</v>
      </c>
      <c r="L138" s="192">
        <v>287480</v>
      </c>
      <c r="M138" s="192">
        <v>287480</v>
      </c>
      <c r="N138" s="192">
        <v>287480</v>
      </c>
      <c r="O138" s="192">
        <v>287480</v>
      </c>
      <c r="P138" s="192">
        <v>287480</v>
      </c>
      <c r="Q138" s="192">
        <v>286613</v>
      </c>
      <c r="R138" s="192">
        <v>286613</v>
      </c>
      <c r="S138" s="192">
        <v>246613</v>
      </c>
      <c r="T138" s="192">
        <v>246613</v>
      </c>
    </row>
    <row r="139" spans="2:20" x14ac:dyDescent="0.25">
      <c r="B139" s="210" t="s">
        <v>198</v>
      </c>
      <c r="C139" s="192" t="s">
        <v>76</v>
      </c>
      <c r="D139" s="190"/>
      <c r="E139" s="192"/>
      <c r="F139" s="193">
        <v>0</v>
      </c>
      <c r="G139" s="192">
        <v>0</v>
      </c>
      <c r="H139" s="192">
        <v>0</v>
      </c>
      <c r="I139" s="192">
        <v>0</v>
      </c>
      <c r="J139" s="192">
        <v>0</v>
      </c>
      <c r="K139" s="192">
        <v>0</v>
      </c>
      <c r="L139" s="192">
        <v>41756</v>
      </c>
      <c r="M139" s="192">
        <v>41756</v>
      </c>
      <c r="N139" s="192">
        <v>41756</v>
      </c>
      <c r="O139" s="192">
        <v>41756</v>
      </c>
      <c r="P139" s="192">
        <v>41756</v>
      </c>
      <c r="Q139" s="192">
        <v>41756</v>
      </c>
      <c r="R139" s="192">
        <v>41756</v>
      </c>
      <c r="S139" s="192">
        <v>41756</v>
      </c>
      <c r="T139" s="192">
        <v>41756</v>
      </c>
    </row>
    <row r="140" spans="2:20" x14ac:dyDescent="0.25">
      <c r="B140" s="210" t="s">
        <v>199</v>
      </c>
      <c r="C140" s="192" t="s">
        <v>76</v>
      </c>
      <c r="D140" s="190"/>
      <c r="E140" s="192"/>
      <c r="F140" s="193">
        <v>0</v>
      </c>
      <c r="G140" s="192">
        <v>0</v>
      </c>
      <c r="H140" s="192">
        <v>0</v>
      </c>
      <c r="I140" s="192">
        <v>0</v>
      </c>
      <c r="J140" s="192">
        <v>0</v>
      </c>
      <c r="K140" s="192">
        <v>0</v>
      </c>
      <c r="L140" s="192">
        <v>0</v>
      </c>
      <c r="M140" s="192">
        <v>0</v>
      </c>
      <c r="N140" s="192">
        <v>0</v>
      </c>
      <c r="O140" s="192">
        <v>0</v>
      </c>
      <c r="P140" s="192">
        <v>0</v>
      </c>
      <c r="Q140" s="192">
        <v>55890</v>
      </c>
      <c r="R140" s="192">
        <v>55890</v>
      </c>
      <c r="S140" s="192">
        <v>55890</v>
      </c>
      <c r="T140" s="192">
        <v>64632</v>
      </c>
    </row>
    <row r="141" spans="2:20" ht="13" x14ac:dyDescent="0.3">
      <c r="B141" s="219" t="s">
        <v>200</v>
      </c>
      <c r="D141" s="190"/>
      <c r="E141" s="192"/>
      <c r="F141" s="187"/>
    </row>
    <row r="142" spans="2:20" x14ac:dyDescent="0.25">
      <c r="B142" s="210" t="s">
        <v>201</v>
      </c>
      <c r="C142" s="192" t="s">
        <v>76</v>
      </c>
      <c r="D142" s="190">
        <v>0.7</v>
      </c>
      <c r="E142" s="192"/>
      <c r="F142" s="193">
        <v>376235</v>
      </c>
      <c r="G142" s="192">
        <v>376235</v>
      </c>
      <c r="H142" s="192">
        <v>214793</v>
      </c>
      <c r="I142" s="192">
        <v>214793</v>
      </c>
      <c r="J142" s="192">
        <v>214795</v>
      </c>
      <c r="K142" s="192">
        <v>241926</v>
      </c>
      <c r="L142" s="192">
        <v>177735</v>
      </c>
      <c r="M142" s="192">
        <v>109419</v>
      </c>
      <c r="N142" s="192">
        <v>121659</v>
      </c>
      <c r="O142" s="192">
        <v>130000</v>
      </c>
      <c r="P142" s="192">
        <v>130000</v>
      </c>
      <c r="Q142" s="192">
        <v>130000</v>
      </c>
      <c r="R142" s="192">
        <v>130000</v>
      </c>
      <c r="S142" s="192">
        <v>130000</v>
      </c>
      <c r="T142" s="192">
        <v>130000</v>
      </c>
    </row>
    <row r="143" spans="2:20" x14ac:dyDescent="0.25">
      <c r="B143" s="210" t="s">
        <v>236</v>
      </c>
      <c r="C143" s="192" t="s">
        <v>76</v>
      </c>
      <c r="D143" s="190">
        <v>0.7</v>
      </c>
      <c r="E143" s="192"/>
      <c r="F143" s="193">
        <v>100000</v>
      </c>
      <c r="G143" s="192">
        <v>100000</v>
      </c>
      <c r="H143" s="192">
        <v>0</v>
      </c>
      <c r="I143" s="192">
        <v>0</v>
      </c>
      <c r="J143" s="192">
        <v>0</v>
      </c>
      <c r="K143" s="192">
        <v>0</v>
      </c>
      <c r="L143" s="192">
        <v>0</v>
      </c>
      <c r="M143" s="192">
        <v>0</v>
      </c>
      <c r="N143" s="192">
        <v>0</v>
      </c>
      <c r="O143" s="192">
        <v>0</v>
      </c>
      <c r="P143" s="192">
        <v>0</v>
      </c>
      <c r="Q143" s="192">
        <v>0</v>
      </c>
      <c r="R143" s="192">
        <v>0</v>
      </c>
      <c r="S143" s="192">
        <v>0</v>
      </c>
      <c r="T143" s="192">
        <v>0</v>
      </c>
    </row>
    <row r="144" spans="2:20" ht="13" x14ac:dyDescent="0.3">
      <c r="B144" s="220"/>
      <c r="C144" s="192"/>
      <c r="D144" s="190"/>
      <c r="E144" s="192"/>
      <c r="F144" s="218"/>
      <c r="G144" s="192"/>
      <c r="H144" s="192"/>
      <c r="I144" s="192"/>
      <c r="J144" s="192"/>
      <c r="K144" s="192"/>
      <c r="L144" s="192"/>
      <c r="M144" s="192"/>
      <c r="N144" s="192"/>
      <c r="O144" s="192"/>
      <c r="P144" s="192"/>
      <c r="Q144" s="192"/>
      <c r="R144" s="192"/>
      <c r="S144" s="192"/>
      <c r="T144" s="192"/>
    </row>
    <row r="145" spans="2:20" ht="15.5" x14ac:dyDescent="0.35">
      <c r="B145" s="188" t="s">
        <v>202</v>
      </c>
      <c r="D145" s="195"/>
      <c r="E145" s="192"/>
      <c r="F145" s="187"/>
    </row>
    <row r="146" spans="2:20" ht="13" x14ac:dyDescent="0.3">
      <c r="B146" s="189" t="s">
        <v>99</v>
      </c>
      <c r="D146" s="195"/>
      <c r="E146" s="192"/>
      <c r="F146" s="187"/>
    </row>
    <row r="147" spans="2:20" x14ac:dyDescent="0.25">
      <c r="B147" s="191" t="s">
        <v>203</v>
      </c>
      <c r="C147" s="192" t="s">
        <v>229</v>
      </c>
      <c r="D147" s="195">
        <v>0.49</v>
      </c>
      <c r="E147" s="192"/>
      <c r="F147" s="193">
        <v>170000</v>
      </c>
      <c r="G147" s="192">
        <v>170000</v>
      </c>
      <c r="H147" s="192">
        <v>170000</v>
      </c>
      <c r="I147" s="192">
        <v>0</v>
      </c>
      <c r="J147" s="192">
        <v>0</v>
      </c>
      <c r="K147" s="192">
        <v>0</v>
      </c>
      <c r="L147" s="192">
        <v>0</v>
      </c>
      <c r="M147" s="192">
        <v>0</v>
      </c>
      <c r="N147" s="192">
        <v>0</v>
      </c>
      <c r="O147" s="192">
        <v>0</v>
      </c>
      <c r="P147" s="192">
        <v>0</v>
      </c>
      <c r="Q147" s="192">
        <v>0</v>
      </c>
      <c r="R147" s="192">
        <v>0</v>
      </c>
      <c r="S147" s="192">
        <v>0</v>
      </c>
      <c r="T147" s="192">
        <v>0</v>
      </c>
    </row>
    <row r="148" spans="2:20" ht="13" x14ac:dyDescent="0.3">
      <c r="B148" s="189" t="s">
        <v>104</v>
      </c>
      <c r="D148" s="190"/>
      <c r="E148" s="192"/>
      <c r="F148" s="187"/>
    </row>
    <row r="149" spans="2:20" x14ac:dyDescent="0.25">
      <c r="B149" s="191" t="s">
        <v>204</v>
      </c>
      <c r="C149" s="192" t="s">
        <v>229</v>
      </c>
      <c r="D149" s="190">
        <v>0.6</v>
      </c>
      <c r="E149" s="192"/>
      <c r="F149" s="193">
        <v>300000</v>
      </c>
      <c r="G149" s="192">
        <v>300000</v>
      </c>
      <c r="H149" s="192">
        <v>300000</v>
      </c>
      <c r="I149" s="192">
        <v>300000</v>
      </c>
      <c r="J149" s="192">
        <v>300000</v>
      </c>
      <c r="K149" s="192">
        <v>300000</v>
      </c>
      <c r="L149" s="192">
        <v>300000</v>
      </c>
      <c r="M149" s="192">
        <v>300000</v>
      </c>
      <c r="N149" s="192">
        <v>300000</v>
      </c>
      <c r="O149" s="192">
        <v>300000</v>
      </c>
      <c r="P149" s="192">
        <v>300000</v>
      </c>
      <c r="Q149" s="192">
        <v>0</v>
      </c>
      <c r="R149" s="192">
        <v>0</v>
      </c>
      <c r="S149" s="192">
        <v>0</v>
      </c>
      <c r="T149" s="192">
        <v>0</v>
      </c>
    </row>
    <row r="150" spans="2:20" ht="13" x14ac:dyDescent="0.3">
      <c r="B150" s="189" t="s">
        <v>14</v>
      </c>
      <c r="C150" s="192"/>
      <c r="D150" s="190"/>
      <c r="E150" s="192"/>
      <c r="F150" s="193"/>
      <c r="G150" s="192"/>
      <c r="H150" s="192"/>
      <c r="I150" s="192"/>
      <c r="J150" s="192"/>
      <c r="K150" s="192"/>
      <c r="L150" s="192"/>
      <c r="M150" s="192"/>
      <c r="N150" s="192"/>
      <c r="O150" s="192"/>
      <c r="P150" s="192"/>
      <c r="Q150" s="192"/>
      <c r="R150" s="192"/>
      <c r="S150" s="192"/>
      <c r="T150" s="192"/>
    </row>
    <row r="151" spans="2:20" x14ac:dyDescent="0.25">
      <c r="B151" s="191" t="s">
        <v>205</v>
      </c>
      <c r="C151" s="192" t="s">
        <v>229</v>
      </c>
      <c r="D151" s="190">
        <v>0.5</v>
      </c>
      <c r="E151" s="192"/>
      <c r="F151" s="193">
        <v>540000</v>
      </c>
      <c r="G151" s="192">
        <v>540000</v>
      </c>
      <c r="H151" s="192">
        <v>540000</v>
      </c>
      <c r="I151" s="192">
        <v>540000</v>
      </c>
      <c r="J151" s="192">
        <v>540000</v>
      </c>
      <c r="K151" s="192">
        <v>540000</v>
      </c>
      <c r="L151" s="192">
        <v>540000</v>
      </c>
      <c r="M151" s="192">
        <v>540000</v>
      </c>
      <c r="N151" s="192">
        <v>540000</v>
      </c>
      <c r="O151" s="192">
        <v>540000</v>
      </c>
      <c r="P151" s="192">
        <v>540000</v>
      </c>
      <c r="Q151" s="192">
        <v>0</v>
      </c>
      <c r="R151" s="192">
        <v>0</v>
      </c>
      <c r="S151" s="192">
        <v>0</v>
      </c>
      <c r="T151" s="192">
        <v>0</v>
      </c>
    </row>
    <row r="152" spans="2:20" ht="13" x14ac:dyDescent="0.3">
      <c r="B152" s="189" t="s">
        <v>140</v>
      </c>
      <c r="C152" s="192"/>
      <c r="D152" s="190"/>
      <c r="E152" s="192"/>
      <c r="F152" s="193"/>
      <c r="G152" s="192"/>
      <c r="H152" s="192"/>
      <c r="I152" s="192"/>
      <c r="J152" s="192"/>
      <c r="K152" s="192"/>
      <c r="L152" s="192"/>
      <c r="M152" s="192"/>
      <c r="N152" s="192"/>
      <c r="O152" s="192"/>
      <c r="P152" s="192"/>
      <c r="Q152" s="192"/>
      <c r="R152" s="192"/>
      <c r="S152" s="192"/>
      <c r="T152" s="192"/>
    </row>
    <row r="153" spans="2:20" x14ac:dyDescent="0.25">
      <c r="B153" s="191" t="s">
        <v>206</v>
      </c>
      <c r="C153" s="192" t="s">
        <v>81</v>
      </c>
      <c r="D153" s="190">
        <v>0.44</v>
      </c>
      <c r="E153" s="192"/>
      <c r="F153" s="193">
        <v>151000</v>
      </c>
      <c r="G153" s="192">
        <v>151000</v>
      </c>
      <c r="H153" s="192">
        <v>151000</v>
      </c>
      <c r="I153" s="192">
        <v>151000</v>
      </c>
      <c r="J153" s="192">
        <v>0</v>
      </c>
      <c r="K153" s="192">
        <v>0</v>
      </c>
      <c r="L153" s="192">
        <v>0</v>
      </c>
      <c r="M153" s="192">
        <v>0</v>
      </c>
      <c r="N153" s="192">
        <v>0</v>
      </c>
      <c r="O153" s="192">
        <v>0</v>
      </c>
      <c r="P153" s="192">
        <v>0</v>
      </c>
      <c r="Q153" s="192">
        <v>0</v>
      </c>
      <c r="R153" s="192">
        <v>0</v>
      </c>
      <c r="S153" s="192">
        <v>0</v>
      </c>
      <c r="T153" s="192">
        <v>0</v>
      </c>
    </row>
    <row r="154" spans="2:20" ht="13" x14ac:dyDescent="0.3">
      <c r="B154" s="189"/>
      <c r="D154" s="190"/>
      <c r="E154" s="192"/>
      <c r="F154" s="187"/>
    </row>
    <row r="155" spans="2:20" ht="15.5" x14ac:dyDescent="0.35">
      <c r="B155" s="188" t="s">
        <v>207</v>
      </c>
      <c r="D155" s="195"/>
      <c r="E155" s="192"/>
      <c r="F155" s="187"/>
    </row>
    <row r="156" spans="2:20" ht="13" x14ac:dyDescent="0.3">
      <c r="B156" s="189" t="s">
        <v>208</v>
      </c>
      <c r="D156" s="190"/>
      <c r="E156" s="192"/>
      <c r="F156" s="193"/>
    </row>
    <row r="157" spans="2:20" ht="14.5" x14ac:dyDescent="0.25">
      <c r="B157" s="191" t="s">
        <v>209</v>
      </c>
      <c r="C157" s="192" t="s">
        <v>112</v>
      </c>
      <c r="D157" s="194" t="s">
        <v>237</v>
      </c>
      <c r="E157" s="192"/>
      <c r="F157" s="193">
        <v>130222</v>
      </c>
      <c r="G157" s="192">
        <v>130222</v>
      </c>
      <c r="H157" s="192">
        <v>130222</v>
      </c>
      <c r="I157" s="192">
        <v>130682</v>
      </c>
      <c r="J157" s="192">
        <v>130322</v>
      </c>
      <c r="K157" s="192">
        <v>130322</v>
      </c>
      <c r="L157" s="192">
        <v>130322</v>
      </c>
      <c r="M157" s="192">
        <v>115322</v>
      </c>
      <c r="N157" s="192">
        <v>105322</v>
      </c>
      <c r="O157" s="192">
        <v>105322</v>
      </c>
      <c r="P157" s="192">
        <v>114222</v>
      </c>
      <c r="Q157" s="192">
        <v>114222</v>
      </c>
      <c r="R157" s="192">
        <v>114222</v>
      </c>
      <c r="S157" s="192">
        <v>114222</v>
      </c>
      <c r="T157" s="192">
        <v>94222</v>
      </c>
    </row>
    <row r="158" spans="2:20" x14ac:dyDescent="0.25">
      <c r="B158" s="191"/>
      <c r="C158" s="192"/>
      <c r="D158" s="190"/>
      <c r="E158" s="192"/>
      <c r="F158" s="187"/>
      <c r="G158" s="192"/>
      <c r="H158" s="192"/>
      <c r="I158" s="192"/>
      <c r="J158" s="192"/>
      <c r="K158" s="192"/>
      <c r="L158" s="192"/>
      <c r="M158" s="192"/>
      <c r="N158" s="192"/>
      <c r="O158" s="192"/>
      <c r="P158" s="192"/>
      <c r="Q158" s="192"/>
      <c r="R158" s="192"/>
      <c r="S158" s="192"/>
      <c r="T158" s="192"/>
    </row>
    <row r="159" spans="2:20" ht="13" x14ac:dyDescent="0.3">
      <c r="B159" s="204" t="s">
        <v>210</v>
      </c>
      <c r="C159" s="205"/>
      <c r="D159" s="206"/>
      <c r="E159" s="206"/>
      <c r="F159" s="205">
        <f>SUM(F5:F158)</f>
        <v>36081853</v>
      </c>
      <c r="G159" s="205">
        <v>35604218</v>
      </c>
      <c r="H159" s="205">
        <v>34423735</v>
      </c>
      <c r="I159" s="205">
        <v>36992200</v>
      </c>
      <c r="J159" s="205">
        <v>35900500</v>
      </c>
      <c r="K159" s="205">
        <v>34700251</v>
      </c>
      <c r="L159" s="205">
        <v>34317084</v>
      </c>
      <c r="M159" s="205">
        <v>33809296</v>
      </c>
      <c r="N159" s="205">
        <v>30472059</v>
      </c>
      <c r="O159" s="205">
        <v>29875256</v>
      </c>
      <c r="P159" s="205">
        <v>27848957</v>
      </c>
      <c r="Q159" s="205">
        <v>28819040</v>
      </c>
      <c r="R159" s="205">
        <v>28339180</v>
      </c>
      <c r="S159" s="205">
        <v>27067390</v>
      </c>
      <c r="T159" s="205">
        <v>21834187</v>
      </c>
    </row>
    <row r="160" spans="2:20" ht="13" x14ac:dyDescent="0.3">
      <c r="B160" s="189"/>
      <c r="C160" s="192"/>
      <c r="F160" s="192"/>
      <c r="G160" s="192"/>
      <c r="H160" s="230"/>
      <c r="I160" s="192"/>
      <c r="J160" s="192"/>
      <c r="K160" s="192"/>
      <c r="L160" s="192"/>
      <c r="M160" s="192"/>
    </row>
    <row r="161" spans="2:10" ht="13" x14ac:dyDescent="0.3">
      <c r="B161" s="207" t="s">
        <v>211</v>
      </c>
    </row>
    <row r="162" spans="2:10" ht="13" x14ac:dyDescent="0.3">
      <c r="B162" s="207" t="s">
        <v>212</v>
      </c>
    </row>
    <row r="163" spans="2:10" ht="13" x14ac:dyDescent="0.3">
      <c r="B163" s="207" t="s">
        <v>213</v>
      </c>
    </row>
    <row r="164" spans="2:10" ht="12.75" customHeight="1" x14ac:dyDescent="0.3">
      <c r="B164" s="207" t="s">
        <v>214</v>
      </c>
    </row>
    <row r="165" spans="2:10" ht="13" x14ac:dyDescent="0.3">
      <c r="B165" s="207" t="s">
        <v>215</v>
      </c>
    </row>
    <row r="166" spans="2:10" ht="13" x14ac:dyDescent="0.3">
      <c r="B166" s="207" t="s">
        <v>216</v>
      </c>
    </row>
    <row r="167" spans="2:10" ht="13" x14ac:dyDescent="0.3">
      <c r="B167" s="207" t="s">
        <v>217</v>
      </c>
    </row>
    <row r="168" spans="2:10" ht="13" x14ac:dyDescent="0.3">
      <c r="B168" s="207" t="s">
        <v>218</v>
      </c>
    </row>
    <row r="169" spans="2:10" ht="13" x14ac:dyDescent="0.3">
      <c r="B169" s="207" t="s">
        <v>219</v>
      </c>
    </row>
    <row r="170" spans="2:10" ht="13" x14ac:dyDescent="0.3">
      <c r="B170" s="207" t="s">
        <v>246</v>
      </c>
      <c r="C170" s="228"/>
      <c r="D170" s="228"/>
      <c r="E170" s="228"/>
      <c r="F170" s="228"/>
      <c r="G170" s="228"/>
      <c r="H170" s="228"/>
      <c r="I170" s="228"/>
      <c r="J170" s="228"/>
    </row>
    <row r="171" spans="2:10" ht="15.5" x14ac:dyDescent="0.35">
      <c r="B171" s="208" t="s">
        <v>238</v>
      </c>
      <c r="C171" s="212"/>
      <c r="D171" s="228"/>
      <c r="E171" s="228"/>
      <c r="F171" s="229"/>
      <c r="G171" s="229"/>
      <c r="H171" s="229"/>
      <c r="I171" s="229"/>
      <c r="J171" s="228"/>
    </row>
    <row r="172" spans="2:10" ht="15.5" x14ac:dyDescent="0.35">
      <c r="B172" s="207" t="s">
        <v>248</v>
      </c>
      <c r="C172" s="212"/>
      <c r="D172" s="228"/>
      <c r="E172" s="228"/>
      <c r="F172" s="229"/>
      <c r="G172" s="229"/>
      <c r="H172" s="229"/>
      <c r="I172" s="229"/>
      <c r="J172" s="228"/>
    </row>
    <row r="173" spans="2:10" ht="15.5" x14ac:dyDescent="0.35">
      <c r="B173" s="208"/>
      <c r="C173" s="192"/>
      <c r="F173" s="209"/>
      <c r="G173" s="209"/>
      <c r="H173" s="209"/>
      <c r="I173" s="209"/>
    </row>
    <row r="174" spans="2:10" ht="13" x14ac:dyDescent="0.3">
      <c r="B174" s="208"/>
    </row>
    <row r="175" spans="2:10" ht="15.5" x14ac:dyDescent="0.35">
      <c r="B175" s="189"/>
      <c r="G175" s="246" t="s">
        <v>220</v>
      </c>
      <c r="H175" s="246"/>
      <c r="I175" s="246"/>
      <c r="J175" s="246"/>
    </row>
    <row r="176" spans="2:10" ht="20.5" x14ac:dyDescent="0.25">
      <c r="F176" s="222" t="s">
        <v>221</v>
      </c>
      <c r="G176" s="222" t="s">
        <v>222</v>
      </c>
      <c r="H176" s="223" t="s">
        <v>223</v>
      </c>
      <c r="I176" s="222" t="s">
        <v>224</v>
      </c>
    </row>
    <row r="177" spans="2:15" ht="13" x14ac:dyDescent="0.3">
      <c r="B177" s="210" t="s">
        <v>16</v>
      </c>
      <c r="E177" s="211"/>
      <c r="F177" s="216">
        <f>SUM(G177:I177)</f>
        <v>5507968</v>
      </c>
      <c r="G177" s="224">
        <v>4052776</v>
      </c>
      <c r="H177" s="224">
        <v>935649</v>
      </c>
      <c r="I177" s="224">
        <v>519543</v>
      </c>
      <c r="J177" s="212"/>
    </row>
    <row r="178" spans="2:15" ht="13" x14ac:dyDescent="0.3">
      <c r="B178" s="210" t="s">
        <v>33</v>
      </c>
      <c r="E178" s="211"/>
      <c r="F178" s="216">
        <f t="shared" ref="F178:F182" si="0">SUM(G178:I178)</f>
        <v>15509837</v>
      </c>
      <c r="G178" s="224">
        <v>4254313</v>
      </c>
      <c r="H178" s="224">
        <v>7995789</v>
      </c>
      <c r="I178" s="224">
        <v>3259735</v>
      </c>
      <c r="J178" s="212"/>
    </row>
    <row r="179" spans="2:15" ht="13" x14ac:dyDescent="0.3">
      <c r="B179" s="210" t="s">
        <v>34</v>
      </c>
      <c r="E179" s="211"/>
      <c r="F179" s="216">
        <f t="shared" si="0"/>
        <v>3122256</v>
      </c>
      <c r="G179" s="224">
        <v>815470</v>
      </c>
      <c r="H179" s="224">
        <v>2306786</v>
      </c>
      <c r="I179" s="224">
        <v>0</v>
      </c>
      <c r="J179" s="212"/>
    </row>
    <row r="180" spans="2:15" ht="13" x14ac:dyDescent="0.3">
      <c r="B180" s="210" t="s">
        <v>32</v>
      </c>
      <c r="E180" s="211"/>
      <c r="F180" s="216">
        <f t="shared" si="0"/>
        <v>10650570</v>
      </c>
      <c r="G180" s="224">
        <v>9309084</v>
      </c>
      <c r="H180" s="224">
        <v>1341486</v>
      </c>
      <c r="I180" s="224">
        <v>0</v>
      </c>
      <c r="J180" s="212"/>
    </row>
    <row r="181" spans="2:15" ht="13" x14ac:dyDescent="0.3">
      <c r="B181" s="213" t="s">
        <v>25</v>
      </c>
      <c r="E181" s="192"/>
      <c r="F181" s="216">
        <f t="shared" si="0"/>
        <v>1161000</v>
      </c>
      <c r="G181" s="224">
        <v>0</v>
      </c>
      <c r="H181" s="224">
        <v>1161000</v>
      </c>
      <c r="I181" s="224">
        <v>0</v>
      </c>
      <c r="J181" s="212"/>
    </row>
    <row r="182" spans="2:15" ht="13" x14ac:dyDescent="0.3">
      <c r="B182" s="213" t="s">
        <v>225</v>
      </c>
      <c r="E182" s="192"/>
      <c r="F182" s="216">
        <f t="shared" si="0"/>
        <v>130222</v>
      </c>
      <c r="G182" s="224">
        <v>0</v>
      </c>
      <c r="H182" s="224">
        <v>0</v>
      </c>
      <c r="I182" s="224">
        <v>130222</v>
      </c>
      <c r="J182" s="212"/>
    </row>
    <row r="183" spans="2:15" ht="13" x14ac:dyDescent="0.3">
      <c r="B183" s="214" t="s">
        <v>11</v>
      </c>
      <c r="C183" s="215"/>
      <c r="D183" s="215"/>
      <c r="E183" s="216"/>
      <c r="F183" s="216">
        <f>SUM(F177:F182)</f>
        <v>36081853</v>
      </c>
      <c r="G183" s="216">
        <f t="shared" ref="G183:I183" si="1">SUM(G177:G182)</f>
        <v>18431643</v>
      </c>
      <c r="H183" s="216">
        <f t="shared" si="1"/>
        <v>13740710</v>
      </c>
      <c r="I183" s="216">
        <f t="shared" si="1"/>
        <v>3909500</v>
      </c>
      <c r="J183" s="212"/>
    </row>
    <row r="187" spans="2:15" ht="15.5" x14ac:dyDescent="0.35">
      <c r="K187" s="209"/>
      <c r="L187" s="209"/>
      <c r="M187" s="209"/>
      <c r="N187" s="209"/>
      <c r="O187" s="209"/>
    </row>
    <row r="188" spans="2:15" ht="15.5" x14ac:dyDescent="0.35">
      <c r="K188" s="209"/>
    </row>
    <row r="189" spans="2:15" ht="15.5" x14ac:dyDescent="0.35">
      <c r="K189" s="209"/>
    </row>
  </sheetData>
  <mergeCells count="2">
    <mergeCell ref="J3:T3"/>
    <mergeCell ref="G175:J175"/>
  </mergeCells>
  <conditionalFormatting sqref="N159:T159">
    <cfRule type="cellIs" dxfId="7" priority="6" operator="notEqual">
      <formula>#REF!+#REF!+N75+N76</formula>
    </cfRule>
  </conditionalFormatting>
  <conditionalFormatting sqref="M159">
    <cfRule type="cellIs" dxfId="6" priority="7" operator="notEqual">
      <formula>#REF!+#REF!+M75+M76</formula>
    </cfRule>
  </conditionalFormatting>
  <conditionalFormatting sqref="K159:L159 C159">
    <cfRule type="cellIs" dxfId="5" priority="8" operator="notEqual">
      <formula>#REF!+#REF!+C75+C76</formula>
    </cfRule>
  </conditionalFormatting>
  <conditionalFormatting sqref="J159">
    <cfRule type="cellIs" dxfId="4" priority="5" operator="notEqual">
      <formula>#REF!+#REF!+J75+J76</formula>
    </cfRule>
  </conditionalFormatting>
  <conditionalFormatting sqref="I159">
    <cfRule type="cellIs" dxfId="3" priority="4" operator="notEqual">
      <formula>#REF!+#REF!+I75+I76</formula>
    </cfRule>
  </conditionalFormatting>
  <conditionalFormatting sqref="H159">
    <cfRule type="cellIs" dxfId="2" priority="3" operator="notEqual">
      <formula>#REF!+#REF!+H75+H76</formula>
    </cfRule>
  </conditionalFormatting>
  <conditionalFormatting sqref="F159">
    <cfRule type="cellIs" dxfId="1" priority="2" operator="notEqual">
      <formula>#REF!+#REF!+F75+F76</formula>
    </cfRule>
  </conditionalFormatting>
  <conditionalFormatting sqref="G159">
    <cfRule type="cellIs" dxfId="0" priority="1" operator="notEqual">
      <formula>#REF!+#REF!+G75+G76</formula>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Index</vt:lpstr>
      <vt:lpstr>Highlights</vt:lpstr>
      <vt:lpstr>Segmentation YTD</vt:lpstr>
      <vt:lpstr>Segmentation per Quarter</vt:lpstr>
      <vt:lpstr>Proport. Segment YTD</vt:lpstr>
      <vt:lpstr>Proport. Segment per Quarter</vt:lpstr>
      <vt:lpstr>Capacity &amp; Share per region</vt:lpstr>
      <vt:lpstr>'Proport. Segment per Quarter'!Print_Area</vt:lpstr>
      <vt:lpstr>'Proport. Segment YTD'!Print_Area</vt:lpstr>
      <vt:lpstr>'Segmentation per Quarter'!Print_Area</vt:lpstr>
      <vt:lpstr>'Segmentation YTD'!Print_Area</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 Ed</dc:creator>
  <cp:lastModifiedBy>Coenraad Westbroek</cp:lastModifiedBy>
  <cp:lastPrinted>2020-07-24T12:14:52Z</cp:lastPrinted>
  <dcterms:created xsi:type="dcterms:W3CDTF">2014-07-21T12:09:41Z</dcterms:created>
  <dcterms:modified xsi:type="dcterms:W3CDTF">2021-11-10T11:56:31Z</dcterms:modified>
</cp:coreProperties>
</file>