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laurens.de.graaf\Desktop\"/>
    </mc:Choice>
  </mc:AlternateContent>
  <bookViews>
    <workbookView xWindow="13320" yWindow="-255" windowWidth="15600" windowHeight="11025" tabRatio="879"/>
  </bookViews>
  <sheets>
    <sheet name="Index" sheetId="10" r:id="rId1"/>
    <sheet name="Highlights " sheetId="69" r:id="rId2"/>
    <sheet name="Segmentation YTD" sheetId="70" r:id="rId3"/>
    <sheet name="Segmentation per Quarter" sheetId="63" r:id="rId4"/>
    <sheet name="Proport. Segment YTD" sheetId="53" r:id="rId5"/>
    <sheet name="Capacity &amp; share per region" sheetId="67" r:id="rId6"/>
  </sheets>
  <definedNames>
    <definedName name="_xlnm._FilterDatabase" localSheetId="5" hidden="1">'Capacity &amp; share per region'!$C$4:$C$152</definedName>
    <definedName name="_xlnm.Print_Area" localSheetId="1">'Highlights '!$F$2:$J$27</definedName>
    <definedName name="_xlnm.Print_Area" localSheetId="0">Index!$C$3:$P$55</definedName>
    <definedName name="_xlnm.Print_Area" localSheetId="4">'Proport. Segment YTD'!$B$2:$H$12</definedName>
    <definedName name="_xlnm.Print_Area" localSheetId="3">'Segmentation per Quarter'!$B$2:$N$36</definedName>
    <definedName name="_xlnm.Print_Area" localSheetId="2">'Segmentation YTD'!$B$2:$M$28</definedName>
  </definedNames>
  <calcPr calcId="152511"/>
</workbook>
</file>

<file path=xl/sharedStrings.xml><?xml version="1.0" encoding="utf-8"?>
<sst xmlns="http://schemas.openxmlformats.org/spreadsheetml/2006/main" count="452" uniqueCount="244">
  <si>
    <t>In EUR millions</t>
  </si>
  <si>
    <t>Net profit attributable to holders of ordinary shares</t>
  </si>
  <si>
    <t>Group operating profit (EBIT)</t>
  </si>
  <si>
    <t>Revenues</t>
  </si>
  <si>
    <t>Netherlands</t>
  </si>
  <si>
    <t>Storage capacity end of period (in million cbm)</t>
  </si>
  <si>
    <t>India</t>
  </si>
  <si>
    <t>Indonesia</t>
  </si>
  <si>
    <t>Japan</t>
  </si>
  <si>
    <t>Korea</t>
  </si>
  <si>
    <t>Malaysia</t>
  </si>
  <si>
    <t>Singapore</t>
  </si>
  <si>
    <t>Thailand</t>
  </si>
  <si>
    <t>Vietnam</t>
  </si>
  <si>
    <t>Australia</t>
  </si>
  <si>
    <t>Belgium</t>
  </si>
  <si>
    <t>Estonia</t>
  </si>
  <si>
    <t>Germany</t>
  </si>
  <si>
    <t>Spain</t>
  </si>
  <si>
    <t>Sweden</t>
  </si>
  <si>
    <t>Switzerland</t>
  </si>
  <si>
    <t>United Kingdom</t>
  </si>
  <si>
    <t>Brazil</t>
  </si>
  <si>
    <t>Chile</t>
  </si>
  <si>
    <t>Colombia</t>
  </si>
  <si>
    <t>Ecuador</t>
  </si>
  <si>
    <t>Mexico</t>
  </si>
  <si>
    <t>Venezuela</t>
  </si>
  <si>
    <t>SabTank (Al Jubail)</t>
  </si>
  <si>
    <t>Pakistan</t>
  </si>
  <si>
    <t>Bahamas</t>
  </si>
  <si>
    <t>Canada</t>
  </si>
  <si>
    <t>USA</t>
  </si>
  <si>
    <t>Total</t>
  </si>
  <si>
    <t>Americas</t>
  </si>
  <si>
    <t>Index of sheets</t>
  </si>
  <si>
    <t>Contacts</t>
  </si>
  <si>
    <t xml:space="preserve">Vopak Investor Relations </t>
  </si>
  <si>
    <t>Phone</t>
  </si>
  <si>
    <t>Media Contact</t>
  </si>
  <si>
    <t>Definitions</t>
  </si>
  <si>
    <t>Type</t>
  </si>
  <si>
    <t>China</t>
  </si>
  <si>
    <t>LNG</t>
  </si>
  <si>
    <t xml:space="preserve"> +31 10 400 2776</t>
  </si>
  <si>
    <t>Disclaimer and forward looking statements</t>
  </si>
  <si>
    <t>Group operating profit before depreciation and amortization (EBITDA)</t>
  </si>
  <si>
    <t>Highlights</t>
  </si>
  <si>
    <t>Occupancy rate subsidiaries</t>
  </si>
  <si>
    <t>Net finance costs</t>
  </si>
  <si>
    <t>Net profit</t>
  </si>
  <si>
    <t>of which Singapore</t>
  </si>
  <si>
    <t>of which United States</t>
  </si>
  <si>
    <t>EBITDA</t>
  </si>
  <si>
    <t>Occupancy rate subsidiaries, joint ventures and associates</t>
  </si>
  <si>
    <t>Total including exceptional items</t>
  </si>
  <si>
    <t>Peru</t>
  </si>
  <si>
    <t>Results -excluding exceptional items-</t>
  </si>
  <si>
    <t>Results -including exceptional items-</t>
  </si>
  <si>
    <t>Earnings per ordinary share (in EUR)</t>
  </si>
  <si>
    <t xml:space="preserve"> +31 10 400 2777</t>
  </si>
  <si>
    <t>In percentage</t>
  </si>
  <si>
    <t>Total excluding exceptional items</t>
  </si>
  <si>
    <t>Capacity by Division</t>
  </si>
  <si>
    <t>3 In 2007 subsidiary Pakterminal</t>
  </si>
  <si>
    <t>2 Reported as one unit</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</si>
  <si>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</si>
  <si>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</si>
  <si>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</si>
  <si>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</si>
  <si>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</si>
  <si>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</si>
  <si>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</si>
  <si>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Terminals of Canada - Hamilton</t>
  </si>
  <si>
    <t>BORCO</t>
  </si>
  <si>
    <t>Vopak Terminal Durban</t>
  </si>
  <si>
    <t>South Africa</t>
  </si>
  <si>
    <t>Vopak Horizon Fujairah</t>
  </si>
  <si>
    <t>United Arab Emirates</t>
  </si>
  <si>
    <t>Engro Vopak Terminal</t>
  </si>
  <si>
    <t>Sabtank (Yanbu)</t>
  </si>
  <si>
    <t>Kingdom of Saudi Arabia</t>
  </si>
  <si>
    <t>Vopak Peru - Callao Terminal</t>
  </si>
  <si>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</si>
  <si>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</si>
  <si>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</si>
  <si>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</si>
  <si>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</si>
  <si>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</si>
  <si>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</si>
  <si>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</si>
  <si>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</si>
  <si>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</si>
  <si>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</si>
  <si>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</si>
  <si>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Vopak Terminal Amsterdam Westpoort</t>
  </si>
  <si>
    <t>Vopak Terminal Vlissingen</t>
  </si>
  <si>
    <t>Vopak Terminal Vlaardingen</t>
  </si>
  <si>
    <t>Vopak Terminal TTR</t>
  </si>
  <si>
    <t>Vopak Terminal Laurenshaven</t>
  </si>
  <si>
    <t>Vopak Terminal Europoort</t>
  </si>
  <si>
    <t>Vopak Terminal Chemiehaven</t>
  </si>
  <si>
    <t>Vopak Terminal Botlek Noord</t>
  </si>
  <si>
    <t>Vopak Terminal Amsterdam Petroleumhaven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</si>
  <si>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</si>
  <si>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</si>
  <si>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</si>
  <si>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</si>
  <si>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</si>
  <si>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</si>
  <si>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</si>
  <si>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</si>
  <si>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Chemical Logistics Finland Oy </t>
    </r>
    <r>
      <rPr>
        <vertAlign val="superscript"/>
        <sz val="10"/>
        <rFont val="Arial"/>
        <family val="2"/>
      </rPr>
      <t xml:space="preserve"> 2</t>
    </r>
  </si>
  <si>
    <t>Finland</t>
  </si>
  <si>
    <r>
      <t xml:space="preserve">Vopak E.O.S - Tallinn </t>
    </r>
    <r>
      <rPr>
        <vertAlign val="superscript"/>
        <sz val="10"/>
        <rFont val="Arial"/>
        <family val="2"/>
      </rPr>
      <t>3</t>
    </r>
  </si>
  <si>
    <t>Vopak Terminal Linkeroever</t>
  </si>
  <si>
    <t>Vopak Terminal Hemiksem</t>
  </si>
  <si>
    <t>Vopak Terminal Eurotank</t>
  </si>
  <si>
    <t xml:space="preserve">Vopak Terminal ACS </t>
  </si>
  <si>
    <t>Vopak Terminal Sydney - Site B</t>
  </si>
  <si>
    <t>Vopak Terminals Darwin</t>
  </si>
  <si>
    <t>Vopak Vietnam</t>
  </si>
  <si>
    <t>Thai Tank Terminal</t>
  </si>
  <si>
    <t>Vopak Singapore - Sebarok Terminal</t>
  </si>
  <si>
    <t>Vopak Singapore - Sakra Terminal</t>
  </si>
  <si>
    <t>Vopak Singapore - Penjuru Terminal</t>
  </si>
  <si>
    <t>Vopak Singapore - Banyan Terminal</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</si>
  <si>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</si>
  <si>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</si>
  <si>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</si>
  <si>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</si>
  <si>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</si>
  <si>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</si>
  <si>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</si>
  <si>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Vopak Terminals Pasir Gudang</t>
  </si>
  <si>
    <t>Kertih Terminals</t>
  </si>
  <si>
    <r>
      <t xml:space="preserve">Nippon Terminals </t>
    </r>
    <r>
      <rPr>
        <vertAlign val="superscript"/>
        <sz val="10"/>
        <rFont val="Arial"/>
        <family val="2"/>
      </rPr>
      <t>2</t>
    </r>
  </si>
  <si>
    <t>Vopak Terminal Merak</t>
  </si>
  <si>
    <t>Vopak Terminal Jakarta</t>
  </si>
  <si>
    <t>Vopak Terminal Kandla</t>
  </si>
  <si>
    <t>storage capacity</t>
  </si>
  <si>
    <t>share</t>
  </si>
  <si>
    <t>Capacity &amp; share per region</t>
  </si>
  <si>
    <t>Net interest-bearing debt</t>
  </si>
  <si>
    <t>Segmentation per quarter</t>
  </si>
  <si>
    <r>
      <t xml:space="preserve">Vopak storage capacity overview </t>
    </r>
    <r>
      <rPr>
        <b/>
        <sz val="13.5"/>
        <color rgb="FF5A9B28"/>
        <rFont val="Calibri"/>
        <family val="2"/>
      </rPr>
      <t>¹</t>
    </r>
  </si>
  <si>
    <t xml:space="preserve">Non-IFRS proportionate segmentation -excluding exceptional items- </t>
  </si>
  <si>
    <t>Result of joint ventures and associates</t>
  </si>
  <si>
    <t>Global functions, corporate activities and others</t>
  </si>
  <si>
    <t>Exceptional items:</t>
  </si>
  <si>
    <t>Panama</t>
  </si>
  <si>
    <t>Vopak</t>
  </si>
  <si>
    <t>Additional performance measures</t>
  </si>
  <si>
    <t>Europe &amp; Africa</t>
  </si>
  <si>
    <t>Asia &amp; Middle East</t>
  </si>
  <si>
    <t>China &amp; North Asia</t>
  </si>
  <si>
    <t>Subsidiary</t>
  </si>
  <si>
    <t>Vopak Terminals of Canada - Montreal East</t>
  </si>
  <si>
    <t>Vopak Terminals of Canada - Quebec City</t>
  </si>
  <si>
    <t>Vopak Terminal Deer Park (Houston)</t>
  </si>
  <si>
    <t>Joint Venture</t>
  </si>
  <si>
    <t>Terminal Bahia Las Minas</t>
  </si>
  <si>
    <t>Operatorship</t>
  </si>
  <si>
    <r>
      <t>n.a.</t>
    </r>
    <r>
      <rPr>
        <vertAlign val="superscript"/>
        <sz val="10"/>
        <rFont val="Arial"/>
        <family val="2"/>
      </rPr>
      <t>6</t>
    </r>
  </si>
  <si>
    <t>Vopak Venezuela - Puerto Cabello Terminal</t>
  </si>
  <si>
    <r>
      <t>100%</t>
    </r>
    <r>
      <rPr>
        <vertAlign val="superscript"/>
        <sz val="10"/>
        <rFont val="Arial"/>
        <family val="2"/>
      </rPr>
      <t>8</t>
    </r>
  </si>
  <si>
    <t>Asia &amp; Middle East (number of terminals: 19)</t>
  </si>
  <si>
    <t>Vopak Terminal Sydney - Site A</t>
  </si>
  <si>
    <t>Pengerang Independent Terminals</t>
  </si>
  <si>
    <t>PT2SB</t>
  </si>
  <si>
    <t>Associate</t>
  </si>
  <si>
    <t>Vopak Singapore JTC - Jurong Rock Caverns</t>
  </si>
  <si>
    <r>
      <t>n.a.</t>
    </r>
    <r>
      <rPr>
        <vertAlign val="superscript"/>
        <sz val="10"/>
        <rFont val="Arial"/>
        <family val="2"/>
      </rPr>
      <t>5</t>
    </r>
  </si>
  <si>
    <t>Chemtank</t>
  </si>
  <si>
    <r>
      <t>n.a.</t>
    </r>
    <r>
      <rPr>
        <vertAlign val="superscript"/>
        <sz val="10"/>
        <rFont val="Calibri"/>
        <family val="2"/>
      </rPr>
      <t>4</t>
    </r>
  </si>
  <si>
    <t>China &amp; North Asia (number of terminals: 9)</t>
  </si>
  <si>
    <t>Vopak SDIC Yangpu Terminal (Hainan)</t>
  </si>
  <si>
    <t>Vopak Terminal Haiteng</t>
  </si>
  <si>
    <t>Vopak Terminal Xiamen</t>
  </si>
  <si>
    <t>Vopak Terminal Korea</t>
  </si>
  <si>
    <t>The Netherlands</t>
  </si>
  <si>
    <t>Maasvlakte Olie Terminal (Rotterdam)</t>
  </si>
  <si>
    <r>
      <t>16.67%</t>
    </r>
    <r>
      <rPr>
        <vertAlign val="superscript"/>
        <sz val="10"/>
        <rFont val="Arial"/>
        <family val="2"/>
      </rPr>
      <t>1</t>
    </r>
  </si>
  <si>
    <t>Vopak Terminal Botlek</t>
  </si>
  <si>
    <r>
      <t>Vopak Terminal Eemshaven</t>
    </r>
    <r>
      <rPr>
        <vertAlign val="superscript"/>
        <sz val="10"/>
        <rFont val="Arial"/>
        <family val="2"/>
      </rPr>
      <t>7</t>
    </r>
  </si>
  <si>
    <t>Vopak Dupeg Terminal Hamburg</t>
  </si>
  <si>
    <t>Vopak Terminal Terquimsa - Tarragona</t>
  </si>
  <si>
    <t>Vopak Terminal Terquimsa - Barcelona</t>
  </si>
  <si>
    <t>LNG Terminal Altamira</t>
  </si>
  <si>
    <t>Gate Terminal</t>
  </si>
  <si>
    <t xml:space="preserve">joint ventures, associates (with the exception of Maasvlakte Olie Terminal in the Netherlands, which is based on the attributable capacity), and other (equity) interests, </t>
  </si>
  <si>
    <t>and including currently out of service capacity due to maintenance and inspection programs.</t>
  </si>
  <si>
    <t xml:space="preserve">4 Only acting as operator; Vopak has a 10% interest in a joint service company. </t>
  </si>
  <si>
    <t>5 Only acting as operator; VopakTerminals Singapore (in which Vopak holds 69.5%) has a 45% interest in the joint service company.</t>
  </si>
  <si>
    <t>6 Only acting as operator</t>
  </si>
  <si>
    <t>7 Before 28 September 2017 shareholding of 50%</t>
  </si>
  <si>
    <t xml:space="preserve">Total Capacity </t>
  </si>
  <si>
    <t xml:space="preserve">
Subsidiaries</t>
  </si>
  <si>
    <t>Joint ventures
&amp; associates</t>
  </si>
  <si>
    <t xml:space="preserve"> Operatorship</t>
  </si>
  <si>
    <t xml:space="preserve">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
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
Vopak’s EBITDA outlook does not represent a forecast or any expectation of future results or financial performance.
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
</t>
  </si>
  <si>
    <r>
      <rPr>
        <b/>
        <sz val="9"/>
        <rFont val="Arial"/>
        <family val="2"/>
      </rPr>
      <t>Accounting policies (including joint ventures)</t>
    </r>
    <r>
      <rPr>
        <sz val="9"/>
        <rFont val="Arial"/>
        <family val="2"/>
      </rPr>
      <t xml:space="preserve">
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 
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
</t>
    </r>
    <r>
      <rPr>
        <b/>
        <sz val="9"/>
        <rFont val="Arial"/>
        <family val="2"/>
      </rPr>
      <t xml:space="preserve">
Occupancy rate</t>
    </r>
    <r>
      <rPr>
        <sz val="9"/>
        <rFont val="Arial"/>
        <family val="2"/>
      </rPr>
      <t xml:space="preserve">
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 
</t>
    </r>
    <r>
      <rPr>
        <b/>
        <sz val="9"/>
        <rFont val="Arial"/>
        <family val="2"/>
      </rPr>
      <t xml:space="preserve">
Storage capacity </t>
    </r>
    <r>
      <rPr>
        <sz val="9"/>
        <rFont val="Arial"/>
        <family val="2"/>
      </rPr>
      <t xml:space="preserve">
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and other (equity) interests, and including currently out of service capacity due to maintenance and inspection programs. 
</t>
    </r>
  </si>
  <si>
    <t>of which Netherlands</t>
  </si>
  <si>
    <t>Engro Elengy Terminal Pakistan</t>
  </si>
  <si>
    <t>Income Tax</t>
  </si>
  <si>
    <t>Global</t>
  </si>
  <si>
    <t>8 Deconsolidated per end September 2018 and classified as an investment; Vopak continues to operate the terminal and maintains 100% shareholding. The terminal is reported under Global</t>
  </si>
  <si>
    <r>
      <t xml:space="preserve">On 1 January 2019, Vopak started to apply IFRS 16 ‘Leases’. In order to allow comparison of  the 2019 results with previous years Vopak provides on a voluntary basis </t>
    </r>
    <r>
      <rPr>
        <i/>
        <sz val="8"/>
        <color rgb="FF000000"/>
        <rFont val="Arial"/>
        <family val="2"/>
      </rPr>
      <t>‘pro forma excluding IFRS 16 effects results’</t>
    </r>
    <r>
      <rPr>
        <sz val="8"/>
        <color rgb="FF000000"/>
        <rFont val="Arial"/>
        <family val="2"/>
      </rPr>
      <t>, where the cash expenditures for the period for the former operating leases are recognized as operating expenses while the depreciation on the right of use assets and the interest expenses on the lease liabilities are eliminated, resulting in an accounting treatment similar (but not equal) to the lease accounting treatment in previous years.</t>
    </r>
  </si>
  <si>
    <t>Global (number of terminals: 1)</t>
  </si>
  <si>
    <t>Financial factsheet Q3 2019</t>
  </si>
  <si>
    <t>Segmentation YTD</t>
  </si>
  <si>
    <t>Proportionate Segmentaton YTD</t>
  </si>
  <si>
    <t>Q3 2019</t>
  </si>
  <si>
    <t>Americas (number of terminals: 19)</t>
  </si>
  <si>
    <t>Ridley Island Propane Export Terminal (RIPET)</t>
  </si>
  <si>
    <t>LNG (number of terminals: 4)</t>
  </si>
  <si>
    <t>SPEC LNG</t>
  </si>
  <si>
    <t>Vopak Terminals of Canada - Montreal West</t>
  </si>
  <si>
    <t>Q2 2019</t>
  </si>
  <si>
    <t>Cash flow from operating activities (gross)</t>
  </si>
  <si>
    <t>Cash flow from investing activities (including derivatives)</t>
  </si>
  <si>
    <t>Return on Capital Employed (ROCE)**</t>
  </si>
  <si>
    <t>Average capital employed**</t>
  </si>
  <si>
    <t>Senior net debt : EBITDA</t>
  </si>
  <si>
    <t xml:space="preserve">Segmentation </t>
  </si>
  <si>
    <r>
      <t>Exceptional items</t>
    </r>
    <r>
      <rPr>
        <i/>
        <sz val="10"/>
        <rFont val="Arial"/>
        <family val="2"/>
      </rPr>
      <t>:</t>
    </r>
  </si>
  <si>
    <t>Income tax</t>
  </si>
  <si>
    <r>
      <rPr>
        <b/>
        <u/>
        <sz val="10"/>
        <color rgb="FF5A9B28"/>
        <rFont val="Arial"/>
        <family val="2"/>
      </rPr>
      <t>YTD</t>
    </r>
    <r>
      <rPr>
        <b/>
        <sz val="10"/>
        <color rgb="FF5A9B28"/>
        <rFont val="Arial"/>
        <family val="2"/>
      </rPr>
      <t xml:space="preserve"> Segmentation of income </t>
    </r>
  </si>
  <si>
    <r>
      <rPr>
        <b/>
        <u/>
        <sz val="10"/>
        <color rgb="FF5A9B28"/>
        <rFont val="Arial"/>
        <family val="2"/>
      </rPr>
      <t>YTD proportionate</t>
    </r>
    <r>
      <rPr>
        <b/>
        <sz val="10"/>
        <color rgb="FF5A9B28"/>
        <rFont val="Arial"/>
        <family val="2"/>
      </rPr>
      <t xml:space="preserve"> segmentation of income </t>
    </r>
  </si>
  <si>
    <r>
      <rPr>
        <b/>
        <u/>
        <sz val="10"/>
        <color rgb="FF5A9B28"/>
        <rFont val="Arial"/>
        <family val="2"/>
      </rPr>
      <t>Quarterly</t>
    </r>
    <r>
      <rPr>
        <b/>
        <sz val="10"/>
        <color rgb="FF5A9B28"/>
        <rFont val="Arial"/>
        <family val="2"/>
      </rPr>
      <t xml:space="preserve"> Segmentation of income </t>
    </r>
  </si>
  <si>
    <t>pro forma
Q3 2019*</t>
  </si>
  <si>
    <t>Q3 2018</t>
  </si>
  <si>
    <t>YTD Q3
 2019</t>
  </si>
  <si>
    <t>pro forma
YTD Q3
2019*</t>
  </si>
  <si>
    <t>YTD Q3
2018</t>
  </si>
  <si>
    <t>YTD Q3
'19-'18</t>
  </si>
  <si>
    <t>Proportional EBITDA -excluding exceptional items-</t>
  </si>
  <si>
    <t>*  Pro forma excludes the IFRS 16 effects to allow comparison on the results to prior year
** ROCE and Capital employed definition have been applied consistently for all periods presented and is not affected by IFRS 16</t>
  </si>
  <si>
    <t>YTD Q3
2019</t>
  </si>
  <si>
    <t>YTD Q3 
2019</t>
  </si>
  <si>
    <t>YTD Q3 
2018</t>
  </si>
  <si>
    <t>pro forma 
YTD Q3 2019</t>
  </si>
  <si>
    <t>pro forma
Q3 2019</t>
  </si>
  <si>
    <t>Europe &amp; Africa (number of terminals: 16)</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</si>
</sst>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_-* #,##0.00\-;_-* &quot;-&quot;??_-;_-@_-"/>
    <numFmt numFmtId="164" formatCode="_(* #,##0.00_);_(* \(#,##0.00\);_(* &quot;-&quot;??_);_(@_)"/>
    <numFmt numFmtId="165" formatCode="0.0"/>
    <numFmt numFmtId="166" formatCode="#,##0.0"/>
    <numFmt numFmtId="167" formatCode="0.0%"/>
    <numFmt numFmtId="168" formatCode="_-* #,##0.0;_-* \-\ #,##0.0;_-* &quot;-&quot;_-"/>
    <numFmt numFmtId="169" formatCode="_-* #,##0.0;_-* \-\ #,##0.0;_-* &quot;–&quot;_-"/>
    <numFmt numFmtId="170" formatCode="#,##0;\(#,##0\)"/>
    <numFmt numFmtId="171" formatCode="#,##0;\-#,##0;0"/>
    <numFmt numFmtId="172" formatCode="_-* #,##0.0_-;_-* #,##0.0\-;_-* &quot;-&quot;??_-;_-@_-"/>
    <numFmt numFmtId="173" formatCode="#,##0%;\-\ #,##0%;_-* &quot;–&quot;_-"/>
    <numFmt numFmtId="174" formatCode="#,##0%;\-\ #,##0%;&quot;-&quot;"/>
    <numFmt numFmtId="175" formatCode="#,##0.0&quot;pp&quot;;\-\ #,##0.0&quot;pp&quot;;&quot;-&quot;"/>
    <numFmt numFmtId="176" formatCode="#,##0&quot;pp&quot;;\-\ #,##0&quot;pp&quot;;_-* &quot;–&quot;_-"/>
    <numFmt numFmtId="177" formatCode="#,##0.0&quot;pp&quot;;\-\ #,##0.0&quot;pp&quot;;_-* &quot;–&quot;_-"/>
  </numFmts>
  <fonts count="43"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2"/>
      <color rgb="FFE23130"/>
      <name val="Arial"/>
      <family val="2"/>
    </font>
    <font>
      <b/>
      <sz val="10"/>
      <color rgb="FF006152"/>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u/>
      <sz val="10"/>
      <color theme="10"/>
      <name val="Arial"/>
      <family val="2"/>
    </font>
    <font>
      <sz val="10"/>
      <color rgb="FF5A9B28"/>
      <name val="Arial"/>
      <family val="2"/>
    </font>
    <font>
      <i/>
      <sz val="9"/>
      <name val="Arial"/>
      <family val="2"/>
    </font>
    <font>
      <sz val="8"/>
      <name val="Arial"/>
      <family val="2"/>
    </font>
    <font>
      <sz val="10"/>
      <color indexed="10"/>
      <name val="Arial"/>
      <family val="2"/>
    </font>
    <font>
      <b/>
      <sz val="10"/>
      <color theme="1" tint="0.34998626667073579"/>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vertAlign val="superscript"/>
      <sz val="10"/>
      <name val="Arial"/>
      <family val="2"/>
    </font>
    <font>
      <b/>
      <sz val="12"/>
      <color rgb="FF5A9B28"/>
      <name val="Arial"/>
      <family val="2"/>
    </font>
    <font>
      <b/>
      <sz val="18"/>
      <color rgb="FF5A9B28"/>
      <name val="Arial"/>
      <family val="2"/>
    </font>
    <font>
      <b/>
      <sz val="13.5"/>
      <color rgb="FF5A9B28"/>
      <name val="Arial"/>
      <family val="2"/>
    </font>
    <font>
      <b/>
      <sz val="13.5"/>
      <color rgb="FF5A9B28"/>
      <name val="Calibri"/>
      <family val="2"/>
    </font>
    <font>
      <b/>
      <sz val="12"/>
      <color theme="1"/>
      <name val="Calibri"/>
      <family val="2"/>
      <scheme val="minor"/>
    </font>
    <font>
      <b/>
      <i/>
      <sz val="10"/>
      <name val="Arial"/>
      <family val="2"/>
    </font>
    <font>
      <b/>
      <sz val="10"/>
      <color rgb="FFA6A6A6"/>
      <name val="Arial"/>
      <family val="2"/>
    </font>
    <font>
      <vertAlign val="superscript"/>
      <sz val="10"/>
      <name val="Calibri"/>
      <family val="2"/>
    </font>
    <font>
      <i/>
      <sz val="9"/>
      <color rgb="FF000000"/>
      <name val="Arial"/>
      <family val="2"/>
    </font>
    <font>
      <sz val="8"/>
      <color theme="0"/>
      <name val="Arial"/>
      <family val="2"/>
    </font>
    <font>
      <b/>
      <sz val="9"/>
      <name val="Arial"/>
      <family val="2"/>
    </font>
    <font>
      <sz val="8"/>
      <color rgb="FF000000"/>
      <name val="Arial"/>
      <family val="2"/>
    </font>
    <font>
      <i/>
      <sz val="8"/>
      <color rgb="FF000000"/>
      <name val="Arial"/>
      <family val="2"/>
    </font>
    <font>
      <b/>
      <u/>
      <sz val="10"/>
      <color rgb="FF5A9B28"/>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499984740745262"/>
        <bgColor indexed="64"/>
      </patternFill>
    </fill>
    <fill>
      <patternFill patternType="solid">
        <fgColor rgb="FF85BD3F"/>
        <bgColor indexed="64"/>
      </patternFill>
    </fill>
    <fill>
      <patternFill patternType="solid">
        <fgColor rgb="FFFFFFFF"/>
        <bgColor rgb="FF000000"/>
      </patternFill>
    </fill>
  </fills>
  <borders count="8">
    <border>
      <left/>
      <right/>
      <top/>
      <bottom/>
      <diagonal/>
    </border>
    <border>
      <left/>
      <right/>
      <top/>
      <bottom style="thin">
        <color rgb="FF5A9B28"/>
      </bottom>
      <diagonal/>
    </border>
    <border>
      <left/>
      <right/>
      <top/>
      <bottom style="thin">
        <color indexed="30"/>
      </bottom>
      <diagonal/>
    </border>
    <border>
      <left/>
      <right/>
      <top/>
      <bottom style="medium">
        <color indexed="30"/>
      </bottom>
      <diagonal/>
    </border>
    <border>
      <left/>
      <right/>
      <top/>
      <bottom style="thin">
        <color theme="0"/>
      </bottom>
      <diagonal/>
    </border>
    <border>
      <left/>
      <right style="medium">
        <color theme="0"/>
      </right>
      <top/>
      <bottom style="thin">
        <color theme="0"/>
      </bottom>
      <diagonal/>
    </border>
    <border>
      <left style="medium">
        <color theme="0"/>
      </left>
      <right style="medium">
        <color theme="0"/>
      </right>
      <top/>
      <bottom style="thin">
        <color theme="0"/>
      </bottom>
      <diagonal/>
    </border>
    <border>
      <left style="medium">
        <color theme="0"/>
      </left>
      <right/>
      <top/>
      <bottom style="thin">
        <color theme="0"/>
      </bottom>
      <diagonal/>
    </border>
  </borders>
  <cellStyleXfs count="82">
    <xf numFmtId="0" fontId="0"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12" fillId="0" borderId="0"/>
    <xf numFmtId="0" fontId="16" fillId="0" borderId="0" applyNumberFormat="0" applyFill="0" applyBorder="0" applyAlignment="0" applyProtection="0"/>
    <xf numFmtId="0" fontId="3" fillId="0" borderId="0"/>
    <xf numFmtId="0" fontId="19" fillId="0" borderId="0"/>
    <xf numFmtId="0" fontId="3" fillId="0" borderId="0"/>
    <xf numFmtId="0" fontId="22" fillId="0" borderId="2">
      <alignment horizontal="right" wrapText="1"/>
    </xf>
    <xf numFmtId="0" fontId="23" fillId="0" borderId="2">
      <alignment horizontal="right" wrapText="1"/>
    </xf>
    <xf numFmtId="164" fontId="3" fillId="0" borderId="0" applyFont="0" applyFill="0" applyBorder="0" applyAlignment="0" applyProtection="0"/>
    <xf numFmtId="170" fontId="24" fillId="0" borderId="0">
      <alignment horizontal="right" wrapText="1"/>
    </xf>
    <xf numFmtId="170" fontId="25" fillId="0" borderId="0">
      <alignment horizontal="right" wrapText="1"/>
    </xf>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164"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9" fillId="0" borderId="0" applyFont="0" applyFill="0" applyBorder="0" applyAlignment="0" applyProtection="0"/>
    <xf numFmtId="9" fontId="3" fillId="0" borderId="0" applyFont="0" applyFill="0" applyBorder="0" applyAlignment="0" applyProtection="0"/>
    <xf numFmtId="0" fontId="24" fillId="0" borderId="0">
      <alignment wrapText="1"/>
    </xf>
    <xf numFmtId="0" fontId="25" fillId="0" borderId="3" applyBorder="0">
      <alignment wrapText="1"/>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1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4"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2" fillId="0" borderId="0"/>
    <xf numFmtId="0" fontId="2" fillId="0" borderId="0"/>
    <xf numFmtId="0" fontId="2" fillId="0" borderId="0"/>
    <xf numFmtId="0" fontId="3" fillId="0" borderId="0"/>
    <xf numFmtId="0" fontId="3" fillId="0" borderId="0"/>
    <xf numFmtId="171" fontId="1" fillId="0" borderId="0" applyFont="0" applyFill="0" applyBorder="0" applyAlignment="0"/>
    <xf numFmtId="0" fontId="33" fillId="0" borderId="0" applyNumberFormat="0" applyFill="0" applyBorder="0" applyAlignment="0" applyProtection="0"/>
    <xf numFmtId="0" fontId="1" fillId="0" borderId="0"/>
    <xf numFmtId="0" fontId="3" fillId="0" borderId="0"/>
    <xf numFmtId="43" fontId="3" fillId="0" borderId="0" applyFont="0" applyFill="0" applyBorder="0" applyAlignment="0" applyProtection="0"/>
  </cellStyleXfs>
  <cellXfs count="218">
    <xf numFmtId="0" fontId="0" fillId="0" borderId="0" xfId="0"/>
    <xf numFmtId="0" fontId="0" fillId="0" borderId="0" xfId="0" applyFill="1"/>
    <xf numFmtId="0" fontId="8" fillId="0" borderId="0" xfId="0" applyFont="1" applyFill="1"/>
    <xf numFmtId="0" fontId="9" fillId="0" borderId="0" xfId="0" applyFont="1" applyFill="1"/>
    <xf numFmtId="0" fontId="3" fillId="6" borderId="0" xfId="0" applyFont="1" applyFill="1"/>
    <xf numFmtId="0" fontId="0" fillId="6" borderId="0" xfId="0" applyFill="1"/>
    <xf numFmtId="0" fontId="11" fillId="6" borderId="0" xfId="0" applyFont="1" applyFill="1" applyAlignment="1">
      <alignment horizontal="left" vertical="center"/>
    </xf>
    <xf numFmtId="38" fontId="3" fillId="6" borderId="0" xfId="4" applyNumberFormat="1" applyFont="1" applyFill="1" applyProtection="1"/>
    <xf numFmtId="0" fontId="3" fillId="6" borderId="0" xfId="4" applyFont="1" applyFill="1" applyProtection="1"/>
    <xf numFmtId="0" fontId="13" fillId="6" borderId="0" xfId="4" applyFont="1" applyFill="1" applyProtection="1"/>
    <xf numFmtId="38" fontId="13" fillId="6" borderId="0" xfId="4" applyNumberFormat="1" applyFont="1" applyFill="1" applyProtection="1"/>
    <xf numFmtId="0" fontId="13" fillId="6" borderId="0" xfId="4" applyFont="1" applyFill="1" applyBorder="1" applyProtection="1"/>
    <xf numFmtId="0" fontId="13" fillId="6" borderId="0" xfId="0" applyFont="1" applyFill="1" applyBorder="1" applyAlignment="1">
      <alignment horizontal="left" vertical="center" indent="1"/>
    </xf>
    <xf numFmtId="38" fontId="13" fillId="6" borderId="0" xfId="4" applyNumberFormat="1" applyFont="1" applyFill="1" applyBorder="1" applyProtection="1"/>
    <xf numFmtId="0" fontId="14" fillId="6" borderId="0" xfId="4" applyFont="1" applyFill="1" applyBorder="1" applyProtection="1"/>
    <xf numFmtId="0" fontId="15" fillId="6" borderId="0" xfId="4" applyFont="1" applyFill="1" applyProtection="1"/>
    <xf numFmtId="0" fontId="13" fillId="6" borderId="0" xfId="0" applyFont="1" applyFill="1"/>
    <xf numFmtId="38" fontId="16" fillId="6" borderId="0" xfId="5" applyNumberFormat="1" applyFill="1" applyAlignment="1" applyProtection="1">
      <alignment vertical="center"/>
    </xf>
    <xf numFmtId="0" fontId="13" fillId="0" borderId="0" xfId="0" applyFont="1" applyFill="1" applyBorder="1"/>
    <xf numFmtId="0" fontId="20" fillId="0" borderId="0" xfId="7" applyFont="1" applyFill="1"/>
    <xf numFmtId="0" fontId="3" fillId="0" borderId="0" xfId="7" applyFont="1" applyFill="1"/>
    <xf numFmtId="0" fontId="21" fillId="0" borderId="0" xfId="7" applyFont="1" applyFill="1" applyAlignment="1">
      <alignment horizontal="right" wrapText="1"/>
    </xf>
    <xf numFmtId="0" fontId="21" fillId="0" borderId="0" xfId="7" applyFont="1" applyFill="1" applyAlignment="1">
      <alignment horizontal="right"/>
    </xf>
    <xf numFmtId="0" fontId="6" fillId="0" borderId="0" xfId="7" applyFont="1" applyFill="1"/>
    <xf numFmtId="9" fontId="3" fillId="6" borderId="0" xfId="1" applyNumberFormat="1" applyFont="1" applyFill="1" applyBorder="1" applyAlignment="1">
      <alignment vertical="center"/>
    </xf>
    <xf numFmtId="9" fontId="3" fillId="2" borderId="0" xfId="1" applyNumberFormat="1" applyFont="1" applyFill="1" applyBorder="1"/>
    <xf numFmtId="0" fontId="3" fillId="0" borderId="0" xfId="2"/>
    <xf numFmtId="0" fontId="3" fillId="0" borderId="0" xfId="6" applyFill="1"/>
    <xf numFmtId="0" fontId="5" fillId="3" borderId="1" xfId="2" applyFont="1" applyFill="1" applyBorder="1" applyAlignment="1">
      <alignment horizontal="right"/>
    </xf>
    <xf numFmtId="166" fontId="3" fillId="2" borderId="0" xfId="0" applyNumberFormat="1" applyFont="1" applyFill="1" applyBorder="1"/>
    <xf numFmtId="166" fontId="3" fillId="6" borderId="0" xfId="0" applyNumberFormat="1" applyFont="1" applyFill="1" applyBorder="1"/>
    <xf numFmtId="166" fontId="3" fillId="6" borderId="0" xfId="0" applyNumberFormat="1" applyFont="1" applyFill="1" applyBorder="1" applyAlignment="1">
      <alignment vertical="center"/>
    </xf>
    <xf numFmtId="4" fontId="3" fillId="6" borderId="0" xfId="0" applyNumberFormat="1" applyFont="1" applyFill="1" applyBorder="1"/>
    <xf numFmtId="0" fontId="13" fillId="6" borderId="0" xfId="0" applyFont="1" applyFill="1" applyBorder="1"/>
    <xf numFmtId="169" fontId="5" fillId="3" borderId="0" xfId="0" applyNumberFormat="1" applyFont="1" applyFill="1" applyBorder="1"/>
    <xf numFmtId="0" fontId="3" fillId="8" borderId="0" xfId="2" applyFill="1"/>
    <xf numFmtId="0" fontId="3" fillId="0" borderId="0" xfId="2" applyFont="1"/>
    <xf numFmtId="0" fontId="4" fillId="0" borderId="0" xfId="2" applyFont="1"/>
    <xf numFmtId="3" fontId="4" fillId="8" borderId="0" xfId="2" applyNumberFormat="1" applyFont="1" applyFill="1"/>
    <xf numFmtId="3" fontId="3" fillId="0" borderId="0" xfId="2" applyNumberFormat="1"/>
    <xf numFmtId="3" fontId="4" fillId="5" borderId="0" xfId="2" applyNumberFormat="1" applyFont="1" applyFill="1"/>
    <xf numFmtId="0" fontId="3" fillId="5" borderId="0" xfId="2" applyFill="1"/>
    <xf numFmtId="0" fontId="4" fillId="5" borderId="0" xfId="2" applyFont="1" applyFill="1"/>
    <xf numFmtId="0" fontId="18" fillId="0" borderId="0" xfId="2" applyFont="1"/>
    <xf numFmtId="10" fontId="0" fillId="2" borderId="0" xfId="1" applyNumberFormat="1" applyFont="1" applyFill="1"/>
    <xf numFmtId="3" fontId="3" fillId="0" borderId="0" xfId="2" applyNumberFormat="1" applyFont="1" applyFill="1"/>
    <xf numFmtId="10" fontId="3" fillId="2" borderId="0" xfId="1" applyNumberFormat="1" applyFont="1" applyFill="1" applyAlignment="1">
      <alignment horizontal="right"/>
    </xf>
    <xf numFmtId="0" fontId="3" fillId="0" borderId="0" xfId="2" applyFont="1" applyFill="1"/>
    <xf numFmtId="0" fontId="3" fillId="0" borderId="1" xfId="2" applyBorder="1" applyAlignment="1">
      <alignment horizontal="right"/>
    </xf>
    <xf numFmtId="3" fontId="3" fillId="2" borderId="0" xfId="2" applyNumberFormat="1" applyFill="1"/>
    <xf numFmtId="0" fontId="3" fillId="2" borderId="0" xfId="2" applyFill="1"/>
    <xf numFmtId="3" fontId="3" fillId="2" borderId="0" xfId="2" applyNumberFormat="1" applyFont="1" applyFill="1"/>
    <xf numFmtId="38" fontId="16" fillId="6" borderId="0" xfId="5" quotePrefix="1" applyNumberFormat="1" applyFill="1" applyAlignment="1" applyProtection="1">
      <alignment vertical="center"/>
    </xf>
    <xf numFmtId="0" fontId="30" fillId="0" borderId="0" xfId="0" applyFont="1" applyFill="1"/>
    <xf numFmtId="0" fontId="31" fillId="0" borderId="0" xfId="0" applyFont="1" applyFill="1"/>
    <xf numFmtId="166" fontId="0" fillId="2" borderId="0" xfId="0" applyNumberFormat="1" applyFont="1" applyFill="1" applyBorder="1"/>
    <xf numFmtId="0" fontId="0" fillId="0" borderId="0" xfId="0" applyBorder="1"/>
    <xf numFmtId="0" fontId="29" fillId="0" borderId="0" xfId="2" applyFont="1" applyFill="1" applyAlignment="1">
      <alignment horizontal="right"/>
    </xf>
    <xf numFmtId="0" fontId="17" fillId="0" borderId="0" xfId="2" applyFont="1"/>
    <xf numFmtId="0" fontId="31" fillId="0" borderId="0" xfId="2" applyFont="1"/>
    <xf numFmtId="0" fontId="3" fillId="6" borderId="0" xfId="0" applyFont="1" applyFill="1" applyBorder="1" applyAlignment="1">
      <alignment wrapText="1"/>
    </xf>
    <xf numFmtId="167" fontId="3" fillId="6" borderId="0" xfId="1" applyNumberFormat="1" applyFont="1" applyFill="1" applyBorder="1" applyAlignment="1">
      <alignment vertical="center"/>
    </xf>
    <xf numFmtId="0" fontId="3" fillId="6" borderId="0" xfId="2" applyFont="1" applyFill="1"/>
    <xf numFmtId="0" fontId="3" fillId="6" borderId="0" xfId="7" applyFont="1" applyFill="1" applyBorder="1" applyAlignment="1">
      <alignment horizontal="left"/>
    </xf>
    <xf numFmtId="0" fontId="3" fillId="6" borderId="0" xfId="7" applyFont="1" applyFill="1" applyBorder="1" applyAlignment="1">
      <alignment wrapText="1"/>
    </xf>
    <xf numFmtId="0" fontId="19" fillId="6" borderId="0" xfId="7" applyFont="1" applyFill="1"/>
    <xf numFmtId="0" fontId="3" fillId="6" borderId="0" xfId="8" applyFill="1"/>
    <xf numFmtId="0" fontId="10" fillId="6" borderId="1" xfId="8" applyFont="1" applyFill="1" applyBorder="1"/>
    <xf numFmtId="14" fontId="5" fillId="3" borderId="1" xfId="8" applyNumberFormat="1" applyFont="1" applyFill="1" applyBorder="1" applyAlignment="1">
      <alignment horizontal="right"/>
    </xf>
    <xf numFmtId="0" fontId="7" fillId="6" borderId="1" xfId="8" applyFont="1" applyFill="1" applyBorder="1" applyAlignment="1">
      <alignment horizontal="right"/>
    </xf>
    <xf numFmtId="0" fontId="5" fillId="3" borderId="1" xfId="8" applyFont="1" applyFill="1" applyBorder="1" applyAlignment="1">
      <alignment horizontal="right"/>
    </xf>
    <xf numFmtId="0" fontId="3" fillId="6" borderId="0" xfId="8" applyFont="1" applyFill="1"/>
    <xf numFmtId="169" fontId="3" fillId="2" borderId="0" xfId="8" applyNumberFormat="1" applyFill="1"/>
    <xf numFmtId="169" fontId="3" fillId="6" borderId="0" xfId="8" applyNumberFormat="1" applyFill="1"/>
    <xf numFmtId="0" fontId="18" fillId="6" borderId="0" xfId="8" applyFont="1" applyFill="1" applyAlignment="1">
      <alignment horizontal="left" indent="1"/>
    </xf>
    <xf numFmtId="169" fontId="18" fillId="2" borderId="0" xfId="8" applyNumberFormat="1" applyFont="1" applyFill="1"/>
    <xf numFmtId="169" fontId="18" fillId="6" borderId="0" xfId="8" applyNumberFormat="1" applyFont="1" applyFill="1"/>
    <xf numFmtId="168" fontId="4" fillId="8" borderId="0" xfId="8" applyNumberFormat="1" applyFont="1" applyFill="1" applyAlignment="1">
      <alignment vertical="center" wrapText="1"/>
    </xf>
    <xf numFmtId="169" fontId="5" fillId="3" borderId="0" xfId="8" applyNumberFormat="1" applyFont="1" applyFill="1" applyBorder="1"/>
    <xf numFmtId="169" fontId="4" fillId="8" borderId="0" xfId="8" applyNumberFormat="1" applyFont="1" applyFill="1"/>
    <xf numFmtId="0" fontId="6" fillId="6" borderId="0" xfId="8" applyFont="1" applyFill="1"/>
    <xf numFmtId="0" fontId="3" fillId="6" borderId="0" xfId="8" applyFont="1" applyFill="1" applyAlignment="1">
      <alignment horizontal="left" indent="1"/>
    </xf>
    <xf numFmtId="0" fontId="3" fillId="6" borderId="0" xfId="8" applyFont="1" applyFill="1" applyAlignment="1">
      <alignment horizontal="left" wrapText="1" indent="1"/>
    </xf>
    <xf numFmtId="0" fontId="7" fillId="6" borderId="0" xfId="8" applyFont="1" applyFill="1"/>
    <xf numFmtId="9" fontId="3" fillId="6" borderId="0" xfId="8" applyNumberFormat="1" applyFill="1"/>
    <xf numFmtId="9" fontId="3" fillId="2" borderId="0" xfId="8" applyNumberFormat="1" applyFill="1"/>
    <xf numFmtId="9" fontId="4" fillId="8" borderId="0" xfId="8" applyNumberFormat="1" applyFont="1" applyFill="1"/>
    <xf numFmtId="9" fontId="5" fillId="3" borderId="0" xfId="8" applyNumberFormat="1" applyFont="1" applyFill="1" applyBorder="1"/>
    <xf numFmtId="0" fontId="7" fillId="0" borderId="1" xfId="2" applyFont="1" applyBorder="1" applyAlignment="1">
      <alignment horizontal="right"/>
    </xf>
    <xf numFmtId="0" fontId="7" fillId="6" borderId="0" xfId="0" applyFont="1" applyFill="1" applyAlignment="1">
      <alignment vertical="top"/>
    </xf>
    <xf numFmtId="0" fontId="3" fillId="6" borderId="0" xfId="7" applyFont="1" applyFill="1"/>
    <xf numFmtId="0" fontId="7" fillId="6" borderId="0" xfId="2" applyFont="1" applyFill="1"/>
    <xf numFmtId="10" fontId="0" fillId="2" borderId="0" xfId="1" applyNumberFormat="1" applyFont="1" applyFill="1" applyAlignment="1">
      <alignment horizontal="right"/>
    </xf>
    <xf numFmtId="3" fontId="3" fillId="0" borderId="0" xfId="2" applyNumberFormat="1" applyFont="1"/>
    <xf numFmtId="0" fontId="7" fillId="0" borderId="1" xfId="2" applyFont="1" applyBorder="1" applyAlignment="1">
      <alignment horizontal="left"/>
    </xf>
    <xf numFmtId="0" fontId="29" fillId="0" borderId="0" xfId="2" applyFont="1"/>
    <xf numFmtId="0" fontId="0" fillId="0" borderId="0" xfId="2" applyFont="1"/>
    <xf numFmtId="0" fontId="37" fillId="0" borderId="0" xfId="2" applyFont="1"/>
    <xf numFmtId="0" fontId="29" fillId="0" borderId="0" xfId="2" applyFont="1" applyFill="1" applyAlignment="1"/>
    <xf numFmtId="0" fontId="38" fillId="7" borderId="0" xfId="2" applyFont="1" applyFill="1" applyAlignment="1">
      <alignment horizontal="center"/>
    </xf>
    <xf numFmtId="0" fontId="38" fillId="7" borderId="0" xfId="2" applyFont="1" applyFill="1" applyAlignment="1">
      <alignment horizontal="center" wrapText="1"/>
    </xf>
    <xf numFmtId="0" fontId="4" fillId="8" borderId="0" xfId="2" applyFont="1" applyFill="1"/>
    <xf numFmtId="0" fontId="13" fillId="6" borderId="0" xfId="0" applyFont="1" applyFill="1" applyAlignment="1">
      <alignment horizontal="left" vertical="top" wrapText="1"/>
    </xf>
    <xf numFmtId="0" fontId="13" fillId="0" borderId="0" xfId="7" applyFont="1" applyFill="1"/>
    <xf numFmtId="0" fontId="18" fillId="0" borderId="0" xfId="7" applyFont="1" applyFill="1"/>
    <xf numFmtId="166" fontId="3" fillId="6" borderId="0" xfId="0" applyNumberFormat="1" applyFont="1" applyFill="1" applyBorder="1" applyAlignment="1"/>
    <xf numFmtId="166" fontId="0" fillId="6" borderId="0" xfId="0" applyNumberFormat="1" applyFont="1" applyFill="1" applyBorder="1" applyAlignment="1">
      <alignment vertical="center"/>
    </xf>
    <xf numFmtId="165" fontId="3" fillId="2" borderId="0" xfId="1" applyNumberFormat="1" applyFont="1" applyFill="1" applyBorder="1" applyAlignment="1">
      <alignment vertical="center"/>
    </xf>
    <xf numFmtId="165" fontId="3" fillId="6" borderId="0" xfId="1" applyNumberFormat="1" applyFont="1" applyFill="1" applyBorder="1" applyAlignment="1">
      <alignment vertical="center"/>
    </xf>
    <xf numFmtId="14" fontId="5" fillId="3" borderId="1" xfId="0" applyNumberFormat="1" applyFont="1" applyFill="1" applyBorder="1" applyAlignment="1">
      <alignment horizontal="center" wrapText="1"/>
    </xf>
    <xf numFmtId="169" fontId="0" fillId="4" borderId="0" xfId="0" applyNumberFormat="1" applyFill="1"/>
    <xf numFmtId="169" fontId="3" fillId="4" borderId="0" xfId="8" applyNumberFormat="1" applyFill="1"/>
    <xf numFmtId="169" fontId="18" fillId="4" borderId="0" xfId="0" applyNumberFormat="1" applyFont="1" applyFill="1"/>
    <xf numFmtId="169" fontId="18" fillId="4" borderId="0" xfId="8" applyNumberFormat="1" applyFont="1" applyFill="1"/>
    <xf numFmtId="0" fontId="5" fillId="0" borderId="1" xfId="0" applyFont="1" applyFill="1" applyBorder="1" applyAlignment="1">
      <alignment horizontal="center" wrapText="1"/>
    </xf>
    <xf numFmtId="9" fontId="3" fillId="4" borderId="0" xfId="8" applyNumberFormat="1" applyFill="1"/>
    <xf numFmtId="0" fontId="0" fillId="0" borderId="0" xfId="0" applyAlignment="1"/>
    <xf numFmtId="0" fontId="10" fillId="6" borderId="1" xfId="0" applyFont="1" applyFill="1" applyBorder="1"/>
    <xf numFmtId="169" fontId="3" fillId="2" borderId="0" xfId="0" applyNumberFormat="1" applyFont="1" applyFill="1"/>
    <xf numFmtId="169" fontId="3" fillId="6" borderId="0" xfId="0" applyNumberFormat="1" applyFont="1" applyFill="1"/>
    <xf numFmtId="169" fontId="3" fillId="4" borderId="0" xfId="0" applyNumberFormat="1" applyFont="1" applyFill="1"/>
    <xf numFmtId="168" fontId="4" fillId="8" borderId="0" xfId="0" applyNumberFormat="1" applyFont="1" applyFill="1" applyAlignment="1">
      <alignment vertical="center" wrapText="1"/>
    </xf>
    <xf numFmtId="169" fontId="4" fillId="8" borderId="0" xfId="0" applyNumberFormat="1" applyFont="1" applyFill="1"/>
    <xf numFmtId="0" fontId="3" fillId="6" borderId="0" xfId="0" applyFont="1" applyFill="1" applyBorder="1" applyAlignment="1">
      <alignment horizontal="left" wrapText="1"/>
    </xf>
    <xf numFmtId="9" fontId="3" fillId="2" borderId="0" xfId="1" applyFont="1" applyFill="1"/>
    <xf numFmtId="9" fontId="3" fillId="4" borderId="0" xfId="1" applyFont="1" applyFill="1"/>
    <xf numFmtId="9" fontId="3" fillId="6" borderId="0" xfId="1" applyFont="1" applyFill="1"/>
    <xf numFmtId="0" fontId="18" fillId="6" borderId="0" xfId="0" applyFont="1" applyFill="1" applyAlignment="1">
      <alignment horizontal="left" indent="1"/>
    </xf>
    <xf numFmtId="169" fontId="18" fillId="2" borderId="0" xfId="0" applyNumberFormat="1" applyFont="1" applyFill="1"/>
    <xf numFmtId="169" fontId="18" fillId="6" borderId="0" xfId="0" applyNumberFormat="1" applyFont="1" applyFill="1"/>
    <xf numFmtId="0" fontId="13" fillId="0" borderId="0" xfId="0" applyFont="1"/>
    <xf numFmtId="167" fontId="0" fillId="2" borderId="0" xfId="1" applyNumberFormat="1" applyFont="1" applyFill="1"/>
    <xf numFmtId="9" fontId="0" fillId="2" borderId="0" xfId="1" applyNumberFormat="1" applyFont="1" applyFill="1"/>
    <xf numFmtId="9" fontId="3" fillId="2" borderId="0" xfId="2" applyNumberFormat="1" applyFill="1"/>
    <xf numFmtId="9" fontId="3" fillId="2" borderId="0" xfId="80" applyNumberFormat="1" applyFill="1"/>
    <xf numFmtId="9" fontId="3" fillId="2" borderId="0" xfId="1" applyNumberFormat="1" applyFont="1" applyFill="1" applyAlignment="1">
      <alignment horizontal="right"/>
    </xf>
    <xf numFmtId="0" fontId="3" fillId="0" borderId="0" xfId="2" applyAlignment="1"/>
    <xf numFmtId="3" fontId="6" fillId="0" borderId="0" xfId="2" applyNumberFormat="1" applyFont="1"/>
    <xf numFmtId="3" fontId="4" fillId="6" borderId="0" xfId="2" applyNumberFormat="1" applyFont="1" applyFill="1"/>
    <xf numFmtId="3" fontId="3" fillId="6" borderId="0" xfId="2" applyNumberFormat="1" applyFill="1"/>
    <xf numFmtId="173" fontId="3" fillId="6" borderId="0" xfId="0" applyNumberFormat="1" applyFont="1" applyFill="1" applyBorder="1"/>
    <xf numFmtId="9" fontId="13" fillId="0" borderId="0" xfId="1" applyFont="1" applyFill="1" applyBorder="1"/>
    <xf numFmtId="9" fontId="3" fillId="6" borderId="0" xfId="1" applyNumberFormat="1" applyFont="1" applyFill="1" applyBorder="1"/>
    <xf numFmtId="166" fontId="3" fillId="2" borderId="0" xfId="0" applyNumberFormat="1" applyFont="1" applyFill="1" applyBorder="1" applyAlignment="1"/>
    <xf numFmtId="173" fontId="3" fillId="6" borderId="0" xfId="0" applyNumberFormat="1" applyFont="1" applyFill="1" applyBorder="1" applyAlignment="1"/>
    <xf numFmtId="166" fontId="3" fillId="2" borderId="0" xfId="0" applyNumberFormat="1" applyFont="1" applyFill="1" applyBorder="1" applyAlignment="1">
      <alignment vertical="center"/>
    </xf>
    <xf numFmtId="173" fontId="3" fillId="6" borderId="0" xfId="0" applyNumberFormat="1" applyFont="1" applyFill="1" applyBorder="1" applyAlignment="1">
      <alignment vertical="center"/>
    </xf>
    <xf numFmtId="4" fontId="3" fillId="2" borderId="0" xfId="0" applyNumberFormat="1" applyFont="1" applyFill="1" applyBorder="1"/>
    <xf numFmtId="174" fontId="3" fillId="6" borderId="0" xfId="0" applyNumberFormat="1" applyFont="1" applyFill="1" applyBorder="1"/>
    <xf numFmtId="167" fontId="3" fillId="2" borderId="0" xfId="1" applyNumberFormat="1" applyFont="1" applyFill="1" applyBorder="1" applyAlignment="1">
      <alignment vertical="center"/>
    </xf>
    <xf numFmtId="175" fontId="3" fillId="6" borderId="0" xfId="0" applyNumberFormat="1" applyFont="1" applyFill="1" applyBorder="1" applyAlignment="1">
      <alignment vertical="center"/>
    </xf>
    <xf numFmtId="9" fontId="3" fillId="2" borderId="0" xfId="1" applyNumberFormat="1" applyFont="1" applyFill="1" applyBorder="1" applyAlignment="1">
      <alignment vertical="center"/>
    </xf>
    <xf numFmtId="176" fontId="3" fillId="6" borderId="0" xfId="0" applyNumberFormat="1" applyFont="1" applyFill="1" applyBorder="1" applyAlignment="1">
      <alignment vertical="center"/>
    </xf>
    <xf numFmtId="173" fontId="3" fillId="6" borderId="0" xfId="1" applyNumberFormat="1" applyFont="1" applyFill="1" applyBorder="1" applyAlignment="1">
      <alignment vertical="center"/>
    </xf>
    <xf numFmtId="177" fontId="0" fillId="6" borderId="0" xfId="0" applyNumberFormat="1" applyFill="1"/>
    <xf numFmtId="0" fontId="13" fillId="0" borderId="0" xfId="2" applyFont="1" applyFill="1" applyBorder="1"/>
    <xf numFmtId="0" fontId="31" fillId="0" borderId="0" xfId="2" applyFont="1" applyFill="1"/>
    <xf numFmtId="0" fontId="13" fillId="0" borderId="0" xfId="2" applyFont="1" applyFill="1" applyBorder="1" applyAlignment="1">
      <alignment vertical="center"/>
    </xf>
    <xf numFmtId="0" fontId="13" fillId="6" borderId="0" xfId="2" applyFont="1" applyFill="1" applyBorder="1"/>
    <xf numFmtId="0" fontId="7" fillId="6" borderId="1" xfId="2" applyFont="1" applyFill="1" applyBorder="1" applyAlignment="1">
      <alignment horizontal="right" wrapText="1"/>
    </xf>
    <xf numFmtId="0" fontId="7" fillId="6" borderId="1" xfId="2" applyFont="1" applyFill="1" applyBorder="1" applyAlignment="1">
      <alignment horizontal="right"/>
    </xf>
    <xf numFmtId="0" fontId="35" fillId="9" borderId="1" xfId="2" applyFont="1" applyFill="1" applyBorder="1"/>
    <xf numFmtId="0" fontId="3" fillId="9" borderId="0" xfId="2" applyFont="1" applyFill="1" applyBorder="1"/>
    <xf numFmtId="173" fontId="3" fillId="6" borderId="0" xfId="2" applyNumberFormat="1" applyFont="1" applyFill="1" applyBorder="1"/>
    <xf numFmtId="0" fontId="34" fillId="9" borderId="0" xfId="2" applyFont="1" applyFill="1" applyBorder="1" applyAlignment="1">
      <alignment wrapText="1"/>
    </xf>
    <xf numFmtId="0" fontId="3" fillId="9" borderId="0" xfId="2" applyFont="1" applyFill="1" applyBorder="1" applyAlignment="1">
      <alignment wrapText="1"/>
    </xf>
    <xf numFmtId="4" fontId="3" fillId="6" borderId="0" xfId="2" applyNumberFormat="1" applyFont="1" applyFill="1" applyBorder="1"/>
    <xf numFmtId="0" fontId="3" fillId="6" borderId="0" xfId="2" applyFill="1"/>
    <xf numFmtId="0" fontId="19" fillId="0" borderId="0" xfId="2" applyFont="1" applyFill="1" applyBorder="1" applyAlignment="1"/>
    <xf numFmtId="172" fontId="0" fillId="6" borderId="0" xfId="81" applyNumberFormat="1" applyFont="1" applyFill="1" applyAlignment="1">
      <alignment horizontal="right"/>
    </xf>
    <xf numFmtId="172" fontId="0" fillId="6" borderId="0" xfId="81" applyNumberFormat="1" applyFont="1" applyFill="1"/>
    <xf numFmtId="0" fontId="31" fillId="6" borderId="0" xfId="2" applyFont="1" applyFill="1"/>
    <xf numFmtId="0" fontId="8" fillId="0" borderId="0" xfId="2" applyFont="1" applyFill="1"/>
    <xf numFmtId="0" fontId="10" fillId="6" borderId="1" xfId="2" applyFont="1" applyFill="1" applyBorder="1"/>
    <xf numFmtId="14" fontId="7" fillId="6" borderId="1" xfId="2" applyNumberFormat="1" applyFont="1" applyFill="1" applyBorder="1" applyAlignment="1">
      <alignment horizontal="center" wrapText="1"/>
    </xf>
    <xf numFmtId="169" fontId="3" fillId="2" borderId="0" xfId="2" applyNumberFormat="1" applyFill="1"/>
    <xf numFmtId="169" fontId="3" fillId="6" borderId="0" xfId="2" applyNumberFormat="1" applyFill="1"/>
    <xf numFmtId="0" fontId="18" fillId="6" borderId="0" xfId="2" applyFont="1" applyFill="1" applyAlignment="1">
      <alignment horizontal="left" indent="1"/>
    </xf>
    <xf numFmtId="168" fontId="4" fillId="8" borderId="0" xfId="2" applyNumberFormat="1" applyFont="1" applyFill="1" applyAlignment="1">
      <alignment vertical="center" wrapText="1"/>
    </xf>
    <xf numFmtId="169" fontId="4" fillId="8" borderId="0" xfId="2" applyNumberFormat="1" applyFont="1" applyFill="1"/>
    <xf numFmtId="0" fontId="6" fillId="6" borderId="0" xfId="2" applyFont="1" applyFill="1"/>
    <xf numFmtId="0" fontId="3" fillId="6" borderId="0" xfId="2" applyFont="1" applyFill="1" applyAlignment="1">
      <alignment horizontal="left" indent="1"/>
    </xf>
    <xf numFmtId="0" fontId="3" fillId="6" borderId="0" xfId="2" applyFont="1" applyFill="1" applyAlignment="1">
      <alignment horizontal="left" wrapText="1" indent="1"/>
    </xf>
    <xf numFmtId="9" fontId="3" fillId="6" borderId="0" xfId="2" applyNumberFormat="1" applyFill="1"/>
    <xf numFmtId="9" fontId="4" fillId="8" borderId="0" xfId="2" applyNumberFormat="1" applyFont="1" applyFill="1" applyBorder="1"/>
    <xf numFmtId="169" fontId="3" fillId="0" borderId="0" xfId="7" applyNumberFormat="1" applyFont="1" applyFill="1"/>
    <xf numFmtId="0" fontId="5" fillId="3" borderId="1" xfId="2" applyFont="1" applyFill="1" applyBorder="1" applyAlignment="1">
      <alignment horizontal="right" wrapText="1"/>
    </xf>
    <xf numFmtId="174" fontId="0" fillId="0" borderId="0" xfId="0" applyNumberFormat="1" applyBorder="1"/>
    <xf numFmtId="4" fontId="0" fillId="0" borderId="0" xfId="0" applyNumberFormat="1" applyFont="1" applyFill="1" applyBorder="1" applyAlignment="1">
      <alignment vertical="center"/>
    </xf>
    <xf numFmtId="166" fontId="0" fillId="6" borderId="0" xfId="0" applyNumberFormat="1" applyFont="1" applyFill="1" applyBorder="1"/>
    <xf numFmtId="169" fontId="0" fillId="2" borderId="0" xfId="0" applyNumberFormat="1" applyFill="1"/>
    <xf numFmtId="169" fontId="0" fillId="6" borderId="0" xfId="0" applyNumberFormat="1" applyFill="1"/>
    <xf numFmtId="9" fontId="0" fillId="2" borderId="0" xfId="0" applyNumberFormat="1" applyFill="1"/>
    <xf numFmtId="9" fontId="0" fillId="6" borderId="0" xfId="0" applyNumberFormat="1" applyFill="1"/>
    <xf numFmtId="9" fontId="5" fillId="3" borderId="0" xfId="0" applyNumberFormat="1" applyFont="1" applyFill="1" applyBorder="1"/>
    <xf numFmtId="9" fontId="4" fillId="8" borderId="0" xfId="0" applyNumberFormat="1" applyFont="1" applyFill="1"/>
    <xf numFmtId="169" fontId="7" fillId="6" borderId="1" xfId="2" applyNumberFormat="1" applyFont="1" applyFill="1" applyBorder="1" applyAlignment="1">
      <alignment horizontal="right" wrapText="1"/>
    </xf>
    <xf numFmtId="14" fontId="7" fillId="6" borderId="1" xfId="2" applyNumberFormat="1" applyFont="1" applyFill="1" applyBorder="1" applyAlignment="1">
      <alignment horizontal="right" wrapText="1"/>
    </xf>
    <xf numFmtId="14" fontId="7" fillId="6" borderId="1" xfId="0" applyNumberFormat="1" applyFont="1" applyFill="1" applyBorder="1" applyAlignment="1">
      <alignment horizontal="right" wrapText="1"/>
    </xf>
    <xf numFmtId="14" fontId="5" fillId="3" borderId="1" xfId="0" applyNumberFormat="1" applyFont="1" applyFill="1" applyBorder="1" applyAlignment="1">
      <alignment horizontal="right" wrapText="1"/>
    </xf>
    <xf numFmtId="0" fontId="13" fillId="6" borderId="0" xfId="0" applyFont="1" applyFill="1" applyAlignment="1">
      <alignment horizontal="left" vertical="top" wrapText="1"/>
    </xf>
    <xf numFmtId="0" fontId="13" fillId="6" borderId="0" xfId="0" applyFont="1" applyFill="1" applyAlignment="1">
      <alignment horizontal="left" vertical="top"/>
    </xf>
    <xf numFmtId="0" fontId="40" fillId="0" borderId="0" xfId="2" applyFont="1" applyAlignment="1">
      <alignment horizontal="left" vertical="center" wrapText="1"/>
    </xf>
    <xf numFmtId="0" fontId="19" fillId="0" borderId="0" xfId="2" applyFont="1" applyFill="1" applyBorder="1" applyAlignment="1">
      <alignment horizontal="left" wrapText="1"/>
    </xf>
    <xf numFmtId="0" fontId="5" fillId="7" borderId="5" xfId="2" applyFont="1" applyFill="1" applyBorder="1" applyAlignment="1">
      <alignment horizontal="center" wrapText="1"/>
    </xf>
    <xf numFmtId="0" fontId="5" fillId="7" borderId="6" xfId="2" applyFont="1" applyFill="1" applyBorder="1" applyAlignment="1">
      <alignment horizontal="center" wrapText="1"/>
    </xf>
    <xf numFmtId="0" fontId="5" fillId="7" borderId="7" xfId="2" applyFont="1" applyFill="1" applyBorder="1" applyAlignment="1">
      <alignment horizontal="center" wrapText="1"/>
    </xf>
    <xf numFmtId="0" fontId="5" fillId="7" borderId="5" xfId="8" applyFont="1" applyFill="1" applyBorder="1" applyAlignment="1">
      <alignment horizontal="center" wrapText="1"/>
    </xf>
    <xf numFmtId="0" fontId="5" fillId="7" borderId="6" xfId="8" applyFont="1" applyFill="1" applyBorder="1" applyAlignment="1">
      <alignment horizontal="center" wrapText="1"/>
    </xf>
    <xf numFmtId="0" fontId="5" fillId="7" borderId="7" xfId="8" applyFont="1" applyFill="1" applyBorder="1" applyAlignment="1">
      <alignment horizontal="center" wrapText="1"/>
    </xf>
    <xf numFmtId="0" fontId="40" fillId="0" borderId="0" xfId="0" applyFont="1" applyAlignment="1">
      <alignment horizontal="left" wrapText="1"/>
    </xf>
    <xf numFmtId="0" fontId="0" fillId="0" borderId="0" xfId="0" applyAlignment="1"/>
    <xf numFmtId="0" fontId="5" fillId="7" borderId="7" xfId="0" applyFont="1" applyFill="1" applyBorder="1" applyAlignment="1">
      <alignment horizontal="center" wrapText="1"/>
    </xf>
    <xf numFmtId="0" fontId="5" fillId="7" borderId="4" xfId="0" applyFont="1" applyFill="1" applyBorder="1" applyAlignment="1">
      <alignment horizontal="center" wrapText="1"/>
    </xf>
    <xf numFmtId="0" fontId="5" fillId="7" borderId="5" xfId="0" applyFont="1" applyFill="1" applyBorder="1" applyAlignment="1">
      <alignment horizontal="center" wrapText="1"/>
    </xf>
    <xf numFmtId="0" fontId="3" fillId="6" borderId="0" xfId="0" applyFont="1" applyFill="1" applyBorder="1" applyAlignment="1">
      <alignment horizontal="left" wrapText="1"/>
    </xf>
    <xf numFmtId="0" fontId="29" fillId="0" borderId="0" xfId="2" applyFont="1" applyFill="1" applyAlignment="1">
      <alignment horizontal="center"/>
    </xf>
    <xf numFmtId="0" fontId="3" fillId="0" borderId="0" xfId="2" applyAlignment="1"/>
  </cellXfs>
  <cellStyles count="82">
    <cellStyle name="Body_numberformat" xfId="77"/>
    <cellStyle name="Bold" xfId="78"/>
    <cellStyle name="ColHead" xfId="9"/>
    <cellStyle name="ColHeadBold" xfId="10"/>
    <cellStyle name="Comma 2" xfId="3"/>
    <cellStyle name="Comma 2 2" xfId="40"/>
    <cellStyle name="Comma 2_Capacity changes Press Q1" xfId="67"/>
    <cellStyle name="Comma 3" xfId="11"/>
    <cellStyle name="Comma 3 2" xfId="41"/>
    <cellStyle name="Comma 4" xfId="42"/>
    <cellStyle name="Comma 5" xfId="43"/>
    <cellStyle name="Comma 6" xfId="81"/>
    <cellStyle name="Figure" xfId="12"/>
    <cellStyle name="FigureBold" xfId="13"/>
    <cellStyle name="Heading" xfId="14"/>
    <cellStyle name="Hyperlink" xfId="5" builtinId="8"/>
    <cellStyle name="Komma 2" xfId="22"/>
    <cellStyle name="Normal" xfId="0" builtinId="0"/>
    <cellStyle name="Normal 10" xfId="15"/>
    <cellStyle name="Normal 11" xfId="16"/>
    <cellStyle name="Normal 12" xfId="17"/>
    <cellStyle name="Normal 13" xfId="18"/>
    <cellStyle name="Normal 14" xfId="19"/>
    <cellStyle name="Normal 15" xfId="20"/>
    <cellStyle name="Normal 16" xfId="44"/>
    <cellStyle name="Normal 17" xfId="45"/>
    <cellStyle name="Normal 18" xfId="46"/>
    <cellStyle name="Normal 19" xfId="47"/>
    <cellStyle name="Normal 2" xfId="2"/>
    <cellStyle name="Normal 2 2" xfId="21"/>
    <cellStyle name="Normal 2 3" xfId="8"/>
    <cellStyle name="Normal 2 3 2" xfId="72"/>
    <cellStyle name="Normal 2_CCASHFLOW" xfId="48"/>
    <cellStyle name="Normal 20" xfId="49"/>
    <cellStyle name="Normal 21" xfId="50"/>
    <cellStyle name="Normal 22" xfId="51"/>
    <cellStyle name="Normal 23" xfId="52"/>
    <cellStyle name="Normal 24" xfId="68"/>
    <cellStyle name="Normal 25" xfId="6"/>
    <cellStyle name="Normal 25 2" xfId="76"/>
    <cellStyle name="Normal 27" xfId="80"/>
    <cellStyle name="Normal 3" xfId="4"/>
    <cellStyle name="Normal 3 2" xfId="23"/>
    <cellStyle name="Normal 3_IAS 19 Pension" xfId="24"/>
    <cellStyle name="Normal 4" xfId="7"/>
    <cellStyle name="Normal 4 2" xfId="25"/>
    <cellStyle name="Normal 4 3" xfId="26"/>
    <cellStyle name="Normal 4 4" xfId="53"/>
    <cellStyle name="Normal 4 5" xfId="54"/>
    <cellStyle name="Normal 48" xfId="79"/>
    <cellStyle name="Normal 5" xfId="27"/>
    <cellStyle name="Normal 5 2" xfId="28"/>
    <cellStyle name="Normal 5 3" xfId="29"/>
    <cellStyle name="Normal 5 4" xfId="55"/>
    <cellStyle name="Normal 5 5" xfId="56"/>
    <cellStyle name="Normal 5_GCR Financial Instruments" xfId="70"/>
    <cellStyle name="Normal 6" xfId="30"/>
    <cellStyle name="Normal 6 10" xfId="73"/>
    <cellStyle name="Normal 6 2" xfId="31"/>
    <cellStyle name="Normal 6 3" xfId="32"/>
    <cellStyle name="Normal 6 4" xfId="57"/>
    <cellStyle name="Normal 6 5" xfId="58"/>
    <cellStyle name="Normal 6 6" xfId="59"/>
    <cellStyle name="Normal 6 7" xfId="60"/>
    <cellStyle name="Normal 6 8" xfId="61"/>
    <cellStyle name="Normal 6 9" xfId="62"/>
    <cellStyle name="Normal 6_GCR Financial Instruments" xfId="71"/>
    <cellStyle name="Normal 7" xfId="33"/>
    <cellStyle name="Normal 8" xfId="34"/>
    <cellStyle name="Normal 9" xfId="35"/>
    <cellStyle name="Normal 9 2" xfId="63"/>
    <cellStyle name="Normal 9 3" xfId="64"/>
    <cellStyle name="Normal 9 4" xfId="65"/>
    <cellStyle name="Normal 9_GCR JV move" xfId="74"/>
    <cellStyle name="Percent" xfId="1" builtinId="5"/>
    <cellStyle name="Percent 2" xfId="36"/>
    <cellStyle name="Percent 3" xfId="37"/>
    <cellStyle name="Percent 4" xfId="66"/>
    <cellStyle name="Percent 5" xfId="69"/>
    <cellStyle name="Standaard 2" xfId="75"/>
    <cellStyle name="TableText" xfId="38"/>
    <cellStyle name="TableTextBold" xfId="39"/>
  </cellStyles>
  <dxfs count="6">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85BD3F"/>
      <color rgb="FF5A9B28"/>
      <color rgb="FFE23130"/>
      <color rgb="FF707173"/>
      <color rgb="FF000000"/>
      <color rgb="FF0061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83736</xdr:colOff>
      <xdr:row>3</xdr:row>
      <xdr:rowOff>94205</xdr:rowOff>
    </xdr:from>
    <xdr:to>
      <xdr:col>2</xdr:col>
      <xdr:colOff>1126542</xdr:colOff>
      <xdr:row>7</xdr:row>
      <xdr:rowOff>2722</xdr:rowOff>
    </xdr:to>
    <xdr:pic>
      <xdr:nvPicPr>
        <xdr:cNvPr id="5"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36" y="251210"/>
          <a:ext cx="1045318" cy="669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60"/>
  <sheetViews>
    <sheetView showGridLines="0" tabSelected="1" zoomScaleNormal="100" zoomScaleSheetLayoutView="100" workbookViewId="0"/>
  </sheetViews>
  <sheetFormatPr defaultRowHeight="12.75" x14ac:dyDescent="0.2"/>
  <cols>
    <col min="1" max="2" width="2.28515625" customWidth="1"/>
    <col min="3" max="3" width="27.140625" customWidth="1"/>
    <col min="4" max="4" width="12.85546875" customWidth="1"/>
  </cols>
  <sheetData>
    <row r="1" spans="1:16" x14ac:dyDescent="0.2">
      <c r="A1" s="56"/>
    </row>
    <row r="3" spans="1:16" ht="23.25" x14ac:dyDescent="0.2">
      <c r="B3" s="4"/>
      <c r="C3" s="4"/>
      <c r="D3" s="4"/>
      <c r="E3" s="4"/>
      <c r="F3" s="4"/>
      <c r="G3" s="4"/>
      <c r="I3" s="4"/>
      <c r="J3" s="4"/>
      <c r="L3" s="4"/>
      <c r="M3" s="6"/>
      <c r="N3" s="5"/>
      <c r="O3" s="6"/>
      <c r="P3" s="4"/>
    </row>
    <row r="4" spans="1:16" ht="23.25" x14ac:dyDescent="0.35">
      <c r="B4" s="4"/>
      <c r="C4" s="4"/>
      <c r="D4" s="53" t="s">
        <v>209</v>
      </c>
      <c r="F4" s="4"/>
      <c r="G4" s="4"/>
      <c r="H4" s="4"/>
      <c r="I4" s="4"/>
      <c r="J4" s="4"/>
      <c r="K4" s="4"/>
      <c r="L4" s="4"/>
      <c r="M4" s="4"/>
      <c r="N4" s="5"/>
      <c r="O4" s="4"/>
      <c r="P4" s="4"/>
    </row>
    <row r="5" spans="1:16" x14ac:dyDescent="0.2">
      <c r="B5" s="4"/>
      <c r="C5" s="4"/>
      <c r="D5" s="4"/>
      <c r="E5" s="4"/>
      <c r="F5" s="4"/>
      <c r="G5" s="4"/>
      <c r="H5" s="4"/>
      <c r="I5" s="4"/>
      <c r="J5" s="4"/>
      <c r="K5" s="4"/>
      <c r="L5" s="4"/>
      <c r="M5" s="4"/>
      <c r="N5" s="5"/>
      <c r="O5" s="4"/>
      <c r="P5" s="4"/>
    </row>
    <row r="6" spans="1:16" x14ac:dyDescent="0.2">
      <c r="B6" s="4"/>
      <c r="C6" s="4"/>
      <c r="D6" s="4"/>
      <c r="E6" s="4"/>
      <c r="F6" s="4"/>
      <c r="G6" s="4"/>
      <c r="H6" s="4"/>
      <c r="I6" s="4"/>
      <c r="J6" s="4"/>
      <c r="K6" s="4"/>
      <c r="L6" s="4"/>
      <c r="M6" s="4"/>
      <c r="N6" s="5"/>
      <c r="O6" s="4"/>
      <c r="P6" s="4"/>
    </row>
    <row r="7" spans="1:16" x14ac:dyDescent="0.2">
      <c r="B7" s="4"/>
      <c r="C7" s="4"/>
      <c r="D7" s="4"/>
      <c r="E7" s="4"/>
      <c r="F7" s="4"/>
      <c r="G7" s="4"/>
      <c r="H7" s="4"/>
      <c r="I7" s="4"/>
      <c r="J7" s="4"/>
      <c r="K7" s="4"/>
      <c r="L7" s="4"/>
      <c r="M7" s="4"/>
      <c r="N7" s="5"/>
      <c r="O7" s="4"/>
      <c r="P7" s="4"/>
    </row>
    <row r="8" spans="1:16" ht="23.25" x14ac:dyDescent="0.2">
      <c r="B8" s="4"/>
      <c r="C8" s="4"/>
      <c r="D8" s="7"/>
      <c r="E8" s="4"/>
      <c r="F8" s="4"/>
      <c r="G8" s="4"/>
      <c r="H8" s="4"/>
      <c r="I8" s="4"/>
      <c r="J8" s="4"/>
      <c r="K8" s="4"/>
      <c r="L8" s="5"/>
      <c r="M8" s="6"/>
      <c r="N8" s="5"/>
      <c r="O8" s="6"/>
      <c r="P8" s="4"/>
    </row>
    <row r="9" spans="1:16" x14ac:dyDescent="0.2">
      <c r="B9" s="4"/>
      <c r="C9" s="3" t="s">
        <v>35</v>
      </c>
      <c r="D9" s="7"/>
      <c r="E9" s="7"/>
      <c r="F9" s="4"/>
      <c r="G9" s="7"/>
      <c r="H9" s="4"/>
      <c r="I9" s="4"/>
      <c r="J9" s="4"/>
      <c r="K9" s="4"/>
      <c r="L9" s="5"/>
      <c r="M9" s="4"/>
      <c r="N9" s="5"/>
      <c r="O9" s="4"/>
      <c r="P9" s="4"/>
    </row>
    <row r="10" spans="1:16" x14ac:dyDescent="0.2">
      <c r="B10" s="4"/>
      <c r="C10" s="17" t="s">
        <v>47</v>
      </c>
      <c r="D10" s="16"/>
      <c r="E10" s="16"/>
      <c r="F10" s="4"/>
      <c r="G10" s="8"/>
      <c r="H10" s="4"/>
      <c r="I10" s="4"/>
      <c r="J10" s="4"/>
      <c r="K10" s="4"/>
      <c r="L10" s="5"/>
      <c r="M10" s="4"/>
      <c r="N10" s="5"/>
      <c r="O10" s="4"/>
      <c r="P10" s="4"/>
    </row>
    <row r="11" spans="1:16" x14ac:dyDescent="0.2">
      <c r="B11" s="4"/>
      <c r="C11" s="17" t="s">
        <v>210</v>
      </c>
      <c r="D11" s="7"/>
      <c r="E11" s="16"/>
      <c r="F11" s="4"/>
      <c r="G11" s="8"/>
      <c r="H11" s="4"/>
      <c r="I11" s="4"/>
      <c r="J11" s="4"/>
      <c r="K11" s="4"/>
      <c r="L11" s="5"/>
      <c r="M11" s="4"/>
      <c r="N11" s="5"/>
      <c r="O11" s="4"/>
      <c r="P11" s="4"/>
    </row>
    <row r="12" spans="1:16" x14ac:dyDescent="0.2">
      <c r="B12" s="4"/>
      <c r="C12" s="17" t="s">
        <v>144</v>
      </c>
      <c r="D12" s="7"/>
      <c r="E12" s="16"/>
      <c r="F12" s="4"/>
      <c r="G12" s="8"/>
      <c r="H12" s="4"/>
      <c r="I12" s="4"/>
      <c r="J12" s="4"/>
      <c r="K12" s="4"/>
      <c r="L12" s="5"/>
      <c r="M12" s="4"/>
      <c r="N12" s="5"/>
      <c r="O12" s="4"/>
      <c r="P12" s="4"/>
    </row>
    <row r="14" spans="1:16" x14ac:dyDescent="0.2">
      <c r="B14" s="4"/>
      <c r="C14" s="17" t="s">
        <v>211</v>
      </c>
      <c r="D14" s="7"/>
      <c r="E14" s="16"/>
      <c r="F14" s="4"/>
      <c r="G14" s="8"/>
      <c r="H14" s="4"/>
      <c r="I14" s="4"/>
      <c r="J14" s="4"/>
      <c r="K14" s="4"/>
      <c r="L14" s="5"/>
      <c r="M14" s="4"/>
      <c r="N14" s="5"/>
      <c r="O14" s="4"/>
      <c r="P14" s="4"/>
    </row>
    <row r="15" spans="1:16" x14ac:dyDescent="0.2">
      <c r="F15" s="4"/>
      <c r="I15" s="4"/>
      <c r="J15" s="4"/>
    </row>
    <row r="16" spans="1:16" x14ac:dyDescent="0.2">
      <c r="B16" s="4"/>
      <c r="C16" s="52" t="s">
        <v>142</v>
      </c>
      <c r="D16" s="7"/>
      <c r="E16" s="16"/>
      <c r="F16" s="4"/>
      <c r="G16" s="8"/>
      <c r="H16" s="4"/>
      <c r="I16" s="4"/>
      <c r="J16" s="4"/>
      <c r="K16" s="4"/>
      <c r="L16" s="5"/>
      <c r="M16" s="4"/>
      <c r="N16" s="5"/>
      <c r="O16" s="4"/>
      <c r="P16" s="4"/>
    </row>
    <row r="17" spans="2:17" x14ac:dyDescent="0.2">
      <c r="B17" s="4"/>
      <c r="C17" s="17"/>
      <c r="D17" s="7"/>
      <c r="E17" s="16"/>
      <c r="F17" s="4"/>
      <c r="G17" s="8"/>
      <c r="H17" s="4"/>
      <c r="I17" s="4"/>
      <c r="J17" s="4"/>
      <c r="K17" s="4"/>
      <c r="L17" s="5"/>
      <c r="M17" s="4"/>
      <c r="N17" s="5"/>
      <c r="O17" s="4"/>
      <c r="P17" s="4"/>
    </row>
    <row r="18" spans="2:17" x14ac:dyDescent="0.2">
      <c r="B18" s="4"/>
      <c r="C18" s="3" t="s">
        <v>36</v>
      </c>
      <c r="D18" s="9"/>
      <c r="E18" s="10"/>
      <c r="F18" s="4"/>
      <c r="G18" s="7"/>
      <c r="H18" s="4"/>
      <c r="I18" s="4"/>
      <c r="J18" s="4"/>
      <c r="K18" s="4"/>
      <c r="L18" s="5"/>
      <c r="M18" s="4"/>
      <c r="N18" s="5"/>
      <c r="O18" s="4"/>
      <c r="P18" s="4"/>
    </row>
    <row r="19" spans="2:17" x14ac:dyDescent="0.2">
      <c r="B19" s="4"/>
      <c r="C19" s="9" t="s">
        <v>37</v>
      </c>
      <c r="D19" s="9"/>
      <c r="E19" s="10"/>
      <c r="F19" s="4"/>
      <c r="G19" s="7"/>
      <c r="H19" s="4"/>
      <c r="I19" s="4"/>
      <c r="J19" s="4"/>
      <c r="K19" s="4"/>
      <c r="L19" s="5"/>
      <c r="M19" s="4"/>
      <c r="N19" s="5"/>
      <c r="O19" s="4"/>
      <c r="P19" s="4"/>
    </row>
    <row r="20" spans="2:17" ht="12.75" customHeight="1" x14ac:dyDescent="0.2">
      <c r="B20" s="4"/>
      <c r="C20" s="11" t="s">
        <v>38</v>
      </c>
      <c r="D20" s="12" t="s">
        <v>44</v>
      </c>
      <c r="E20" s="13"/>
      <c r="F20" s="14"/>
      <c r="G20" s="15"/>
      <c r="H20" s="4"/>
      <c r="I20" s="4"/>
      <c r="J20" s="4"/>
      <c r="K20" s="4"/>
      <c r="L20" s="5"/>
      <c r="M20" s="6"/>
      <c r="N20" s="5"/>
      <c r="O20" s="6"/>
      <c r="P20" s="4"/>
    </row>
    <row r="21" spans="2:17" x14ac:dyDescent="0.2">
      <c r="B21" s="4"/>
      <c r="C21" s="4"/>
      <c r="D21" s="4"/>
      <c r="E21" s="4"/>
      <c r="F21" s="4"/>
      <c r="G21" s="4"/>
      <c r="H21" s="4"/>
      <c r="I21" s="4"/>
      <c r="J21" s="4"/>
      <c r="K21" s="4"/>
      <c r="L21" s="5"/>
      <c r="M21" s="4"/>
      <c r="N21" s="5"/>
      <c r="O21" s="4"/>
      <c r="P21" s="4"/>
    </row>
    <row r="22" spans="2:17" x14ac:dyDescent="0.2">
      <c r="B22" s="4"/>
      <c r="C22" s="9" t="s">
        <v>39</v>
      </c>
      <c r="D22" s="4"/>
      <c r="E22" s="4"/>
      <c r="F22" s="4"/>
      <c r="G22" s="4"/>
      <c r="H22" s="4"/>
      <c r="I22" s="4"/>
      <c r="J22" s="4"/>
      <c r="K22" s="4"/>
      <c r="L22" s="5"/>
      <c r="M22" s="4"/>
      <c r="N22" s="5"/>
      <c r="O22" s="4"/>
      <c r="P22" s="4"/>
    </row>
    <row r="23" spans="2:17" x14ac:dyDescent="0.2">
      <c r="B23" s="4"/>
      <c r="C23" s="11" t="s">
        <v>38</v>
      </c>
      <c r="D23" s="12" t="s">
        <v>60</v>
      </c>
      <c r="E23" s="4"/>
      <c r="F23" s="4"/>
      <c r="G23" s="4"/>
      <c r="H23" s="4"/>
      <c r="I23" s="4"/>
      <c r="J23" s="4"/>
      <c r="K23" s="4"/>
      <c r="L23" s="5"/>
      <c r="M23" s="4"/>
      <c r="N23" s="5"/>
      <c r="O23" s="4"/>
      <c r="P23" s="4"/>
    </row>
    <row r="24" spans="2:17" x14ac:dyDescent="0.2">
      <c r="B24" s="4"/>
      <c r="C24" s="4"/>
      <c r="D24" s="4"/>
      <c r="E24" s="4"/>
      <c r="F24" s="4"/>
      <c r="G24" s="4"/>
      <c r="H24" s="4"/>
      <c r="I24" s="4"/>
      <c r="J24" s="4"/>
      <c r="K24" s="4"/>
      <c r="L24" s="5"/>
      <c r="M24" s="4"/>
      <c r="N24" s="5"/>
      <c r="O24" s="4"/>
      <c r="P24" s="4"/>
    </row>
    <row r="25" spans="2:17" ht="23.25" x14ac:dyDescent="0.2">
      <c r="B25" s="4"/>
      <c r="C25" s="3" t="s">
        <v>45</v>
      </c>
      <c r="D25" s="4"/>
      <c r="E25" s="4"/>
      <c r="F25" s="4"/>
      <c r="G25" s="4"/>
      <c r="H25" s="4"/>
      <c r="I25" s="4"/>
      <c r="J25" s="4"/>
      <c r="K25" s="4"/>
      <c r="L25" s="5"/>
      <c r="M25" s="6"/>
      <c r="N25" s="5"/>
      <c r="O25" s="6"/>
      <c r="P25" s="4"/>
    </row>
    <row r="26" spans="2:17" x14ac:dyDescent="0.2">
      <c r="B26" s="4"/>
      <c r="C26" s="200" t="s">
        <v>200</v>
      </c>
      <c r="D26" s="200"/>
      <c r="E26" s="200"/>
      <c r="F26" s="200"/>
      <c r="G26" s="200"/>
      <c r="H26" s="200"/>
      <c r="I26" s="200"/>
      <c r="J26" s="200"/>
      <c r="K26" s="200"/>
      <c r="L26" s="200"/>
      <c r="M26" s="200"/>
      <c r="N26" s="200"/>
      <c r="O26" s="200"/>
      <c r="P26" s="200"/>
      <c r="Q26" s="200"/>
    </row>
    <row r="27" spans="2:17" x14ac:dyDescent="0.2">
      <c r="B27" s="4"/>
      <c r="C27" s="200"/>
      <c r="D27" s="200"/>
      <c r="E27" s="200"/>
      <c r="F27" s="200"/>
      <c r="G27" s="200"/>
      <c r="H27" s="200"/>
      <c r="I27" s="200"/>
      <c r="J27" s="200"/>
      <c r="K27" s="200"/>
      <c r="L27" s="200"/>
      <c r="M27" s="200"/>
      <c r="N27" s="200"/>
      <c r="O27" s="200"/>
      <c r="P27" s="200"/>
      <c r="Q27" s="200"/>
    </row>
    <row r="28" spans="2:17" x14ac:dyDescent="0.2">
      <c r="B28" s="4"/>
      <c r="C28" s="200"/>
      <c r="D28" s="200"/>
      <c r="E28" s="200"/>
      <c r="F28" s="200"/>
      <c r="G28" s="200"/>
      <c r="H28" s="200"/>
      <c r="I28" s="200"/>
      <c r="J28" s="200"/>
      <c r="K28" s="200"/>
      <c r="L28" s="200"/>
      <c r="M28" s="200"/>
      <c r="N28" s="200"/>
      <c r="O28" s="200"/>
      <c r="P28" s="200"/>
      <c r="Q28" s="200"/>
    </row>
    <row r="29" spans="2:17" x14ac:dyDescent="0.2">
      <c r="B29" s="4"/>
      <c r="C29" s="200"/>
      <c r="D29" s="200"/>
      <c r="E29" s="200"/>
      <c r="F29" s="200"/>
      <c r="G29" s="200"/>
      <c r="H29" s="200"/>
      <c r="I29" s="200"/>
      <c r="J29" s="200"/>
      <c r="K29" s="200"/>
      <c r="L29" s="200"/>
      <c r="M29" s="200"/>
      <c r="N29" s="200"/>
      <c r="O29" s="200"/>
      <c r="P29" s="200"/>
      <c r="Q29" s="200"/>
    </row>
    <row r="30" spans="2:17" x14ac:dyDescent="0.2">
      <c r="B30" s="4"/>
      <c r="C30" s="200"/>
      <c r="D30" s="200"/>
      <c r="E30" s="200"/>
      <c r="F30" s="200"/>
      <c r="G30" s="200"/>
      <c r="H30" s="200"/>
      <c r="I30" s="200"/>
      <c r="J30" s="200"/>
      <c r="K30" s="200"/>
      <c r="L30" s="200"/>
      <c r="M30" s="200"/>
      <c r="N30" s="200"/>
      <c r="O30" s="200"/>
      <c r="P30" s="200"/>
      <c r="Q30" s="200"/>
    </row>
    <row r="31" spans="2:17" x14ac:dyDescent="0.2">
      <c r="B31" s="4"/>
      <c r="C31" s="200"/>
      <c r="D31" s="200"/>
      <c r="E31" s="200"/>
      <c r="F31" s="200"/>
      <c r="G31" s="200"/>
      <c r="H31" s="200"/>
      <c r="I31" s="200"/>
      <c r="J31" s="200"/>
      <c r="K31" s="200"/>
      <c r="L31" s="200"/>
      <c r="M31" s="200"/>
      <c r="N31" s="200"/>
      <c r="O31" s="200"/>
      <c r="P31" s="200"/>
      <c r="Q31" s="200"/>
    </row>
    <row r="32" spans="2:17" x14ac:dyDescent="0.2">
      <c r="B32" s="4"/>
      <c r="C32" s="200"/>
      <c r="D32" s="200"/>
      <c r="E32" s="200"/>
      <c r="F32" s="200"/>
      <c r="G32" s="200"/>
      <c r="H32" s="200"/>
      <c r="I32" s="200"/>
      <c r="J32" s="200"/>
      <c r="K32" s="200"/>
      <c r="L32" s="200"/>
      <c r="M32" s="200"/>
      <c r="N32" s="200"/>
      <c r="O32" s="200"/>
      <c r="P32" s="200"/>
      <c r="Q32" s="200"/>
    </row>
    <row r="33" spans="2:17" x14ac:dyDescent="0.2">
      <c r="B33" s="4"/>
      <c r="C33" s="200"/>
      <c r="D33" s="200"/>
      <c r="E33" s="200"/>
      <c r="F33" s="200"/>
      <c r="G33" s="200"/>
      <c r="H33" s="200"/>
      <c r="I33" s="200"/>
      <c r="J33" s="200"/>
      <c r="K33" s="200"/>
      <c r="L33" s="200"/>
      <c r="M33" s="200"/>
      <c r="N33" s="200"/>
      <c r="O33" s="200"/>
      <c r="P33" s="200"/>
      <c r="Q33" s="200"/>
    </row>
    <row r="34" spans="2:17" ht="13.5" customHeight="1" x14ac:dyDescent="0.2">
      <c r="B34" s="4"/>
      <c r="C34" s="200"/>
      <c r="D34" s="200"/>
      <c r="E34" s="200"/>
      <c r="F34" s="200"/>
      <c r="G34" s="200"/>
      <c r="H34" s="200"/>
      <c r="I34" s="200"/>
      <c r="J34" s="200"/>
      <c r="K34" s="200"/>
      <c r="L34" s="200"/>
      <c r="M34" s="200"/>
      <c r="N34" s="200"/>
      <c r="O34" s="200"/>
      <c r="P34" s="200"/>
      <c r="Q34" s="200"/>
    </row>
    <row r="35" spans="2:17" x14ac:dyDescent="0.2">
      <c r="B35" s="4"/>
      <c r="C35" s="200"/>
      <c r="D35" s="200"/>
      <c r="E35" s="200"/>
      <c r="F35" s="200"/>
      <c r="G35" s="200"/>
      <c r="H35" s="200"/>
      <c r="I35" s="200"/>
      <c r="J35" s="200"/>
      <c r="K35" s="200"/>
      <c r="L35" s="200"/>
      <c r="M35" s="200"/>
      <c r="N35" s="200"/>
      <c r="O35" s="200"/>
      <c r="P35" s="200"/>
      <c r="Q35" s="200"/>
    </row>
    <row r="36" spans="2:17" x14ac:dyDescent="0.2">
      <c r="B36" s="4"/>
      <c r="C36" s="200"/>
      <c r="D36" s="200"/>
      <c r="E36" s="200"/>
      <c r="F36" s="200"/>
      <c r="G36" s="200"/>
      <c r="H36" s="200"/>
      <c r="I36" s="200"/>
      <c r="J36" s="200"/>
      <c r="K36" s="200"/>
      <c r="L36" s="200"/>
      <c r="M36" s="200"/>
      <c r="N36" s="200"/>
      <c r="O36" s="200"/>
      <c r="P36" s="200"/>
      <c r="Q36" s="200"/>
    </row>
    <row r="37" spans="2:17" x14ac:dyDescent="0.2">
      <c r="B37" s="4"/>
      <c r="C37" s="200"/>
      <c r="D37" s="200"/>
      <c r="E37" s="200"/>
      <c r="F37" s="200"/>
      <c r="G37" s="200"/>
      <c r="H37" s="200"/>
      <c r="I37" s="200"/>
      <c r="J37" s="200"/>
      <c r="K37" s="200"/>
      <c r="L37" s="200"/>
      <c r="M37" s="200"/>
      <c r="N37" s="200"/>
      <c r="O37" s="200"/>
      <c r="P37" s="200"/>
      <c r="Q37" s="200"/>
    </row>
    <row r="38" spans="2:17" x14ac:dyDescent="0.2">
      <c r="B38" s="4"/>
      <c r="C38" s="200"/>
      <c r="D38" s="200"/>
      <c r="E38" s="200"/>
      <c r="F38" s="200"/>
      <c r="G38" s="200"/>
      <c r="H38" s="200"/>
      <c r="I38" s="200"/>
      <c r="J38" s="200"/>
      <c r="K38" s="200"/>
      <c r="L38" s="200"/>
      <c r="M38" s="200"/>
      <c r="N38" s="200"/>
      <c r="O38" s="200"/>
      <c r="P38" s="200"/>
      <c r="Q38" s="200"/>
    </row>
    <row r="39" spans="2:17" x14ac:dyDescent="0.2">
      <c r="B39" s="4"/>
      <c r="C39" s="200"/>
      <c r="D39" s="200"/>
      <c r="E39" s="200"/>
      <c r="F39" s="200"/>
      <c r="G39" s="200"/>
      <c r="H39" s="200"/>
      <c r="I39" s="200"/>
      <c r="J39" s="200"/>
      <c r="K39" s="200"/>
      <c r="L39" s="200"/>
      <c r="M39" s="200"/>
      <c r="N39" s="200"/>
      <c r="O39" s="200"/>
      <c r="P39" s="200"/>
      <c r="Q39" s="200"/>
    </row>
    <row r="40" spans="2:17" x14ac:dyDescent="0.2">
      <c r="B40" s="4"/>
      <c r="C40" s="200"/>
      <c r="D40" s="200"/>
      <c r="E40" s="200"/>
      <c r="F40" s="200"/>
      <c r="G40" s="200"/>
      <c r="H40" s="200"/>
      <c r="I40" s="200"/>
      <c r="J40" s="200"/>
      <c r="K40" s="200"/>
      <c r="L40" s="200"/>
      <c r="M40" s="200"/>
      <c r="N40" s="200"/>
      <c r="O40" s="200"/>
      <c r="P40" s="200"/>
      <c r="Q40" s="200"/>
    </row>
    <row r="41" spans="2:17" x14ac:dyDescent="0.2">
      <c r="B41" s="4"/>
      <c r="C41" s="102"/>
      <c r="D41" s="102"/>
      <c r="E41" s="102"/>
      <c r="F41" s="102"/>
      <c r="G41" s="102"/>
      <c r="H41" s="102"/>
      <c r="I41" s="102"/>
      <c r="J41" s="102"/>
      <c r="K41" s="102"/>
      <c r="L41" s="102"/>
      <c r="M41" s="102"/>
      <c r="N41" s="102"/>
      <c r="O41" s="102"/>
      <c r="P41" s="102"/>
      <c r="Q41" s="102"/>
    </row>
    <row r="42" spans="2:17" x14ac:dyDescent="0.2">
      <c r="B42" s="4"/>
      <c r="C42" s="3" t="s">
        <v>40</v>
      </c>
      <c r="D42" s="5"/>
      <c r="E42" s="5"/>
      <c r="F42" s="5"/>
      <c r="G42" s="5"/>
      <c r="H42" s="5"/>
      <c r="I42" s="5"/>
      <c r="J42" s="5"/>
      <c r="K42" s="5"/>
      <c r="L42" s="5"/>
      <c r="M42" s="4"/>
      <c r="N42" s="5"/>
      <c r="O42" s="4"/>
      <c r="P42" s="4"/>
      <c r="Q42" s="56"/>
    </row>
    <row r="43" spans="2:17" x14ac:dyDescent="0.2">
      <c r="B43" s="4"/>
      <c r="C43" s="200" t="s">
        <v>201</v>
      </c>
      <c r="D43" s="201"/>
      <c r="E43" s="201"/>
      <c r="F43" s="201"/>
      <c r="G43" s="201"/>
      <c r="H43" s="201"/>
      <c r="I43" s="201"/>
      <c r="J43" s="201"/>
      <c r="K43" s="201"/>
      <c r="L43" s="201"/>
      <c r="M43" s="201"/>
      <c r="N43" s="201"/>
      <c r="O43" s="201"/>
      <c r="P43" s="201"/>
      <c r="Q43" s="201"/>
    </row>
    <row r="44" spans="2:17" x14ac:dyDescent="0.2">
      <c r="B44" s="4"/>
      <c r="C44" s="201"/>
      <c r="D44" s="201"/>
      <c r="E44" s="201"/>
      <c r="F44" s="201"/>
      <c r="G44" s="201"/>
      <c r="H44" s="201"/>
      <c r="I44" s="201"/>
      <c r="J44" s="201"/>
      <c r="K44" s="201"/>
      <c r="L44" s="201"/>
      <c r="M44" s="201"/>
      <c r="N44" s="201"/>
      <c r="O44" s="201"/>
      <c r="P44" s="201"/>
      <c r="Q44" s="201"/>
    </row>
    <row r="45" spans="2:17" x14ac:dyDescent="0.2">
      <c r="B45" s="4"/>
      <c r="C45" s="201"/>
      <c r="D45" s="201"/>
      <c r="E45" s="201"/>
      <c r="F45" s="201"/>
      <c r="G45" s="201"/>
      <c r="H45" s="201"/>
      <c r="I45" s="201"/>
      <c r="J45" s="201"/>
      <c r="K45" s="201"/>
      <c r="L45" s="201"/>
      <c r="M45" s="201"/>
      <c r="N45" s="201"/>
      <c r="O45" s="201"/>
      <c r="P45" s="201"/>
      <c r="Q45" s="201"/>
    </row>
    <row r="46" spans="2:17" x14ac:dyDescent="0.2">
      <c r="B46" s="4"/>
      <c r="C46" s="201"/>
      <c r="D46" s="201"/>
      <c r="E46" s="201"/>
      <c r="F46" s="201"/>
      <c r="G46" s="201"/>
      <c r="H46" s="201"/>
      <c r="I46" s="201"/>
      <c r="J46" s="201"/>
      <c r="K46" s="201"/>
      <c r="L46" s="201"/>
      <c r="M46" s="201"/>
      <c r="N46" s="201"/>
      <c r="O46" s="201"/>
      <c r="P46" s="201"/>
      <c r="Q46" s="201"/>
    </row>
    <row r="47" spans="2:17" x14ac:dyDescent="0.2">
      <c r="B47" s="4"/>
      <c r="C47" s="201"/>
      <c r="D47" s="201"/>
      <c r="E47" s="201"/>
      <c r="F47" s="201"/>
      <c r="G47" s="201"/>
      <c r="H47" s="201"/>
      <c r="I47" s="201"/>
      <c r="J47" s="201"/>
      <c r="K47" s="201"/>
      <c r="L47" s="201"/>
      <c r="M47" s="201"/>
      <c r="N47" s="201"/>
      <c r="O47" s="201"/>
      <c r="P47" s="201"/>
      <c r="Q47" s="201"/>
    </row>
    <row r="48" spans="2:17" x14ac:dyDescent="0.2">
      <c r="B48" s="4"/>
      <c r="C48" s="201"/>
      <c r="D48" s="201"/>
      <c r="E48" s="201"/>
      <c r="F48" s="201"/>
      <c r="G48" s="201"/>
      <c r="H48" s="201"/>
      <c r="I48" s="201"/>
      <c r="J48" s="201"/>
      <c r="K48" s="201"/>
      <c r="L48" s="201"/>
      <c r="M48" s="201"/>
      <c r="N48" s="201"/>
      <c r="O48" s="201"/>
      <c r="P48" s="201"/>
      <c r="Q48" s="201"/>
    </row>
    <row r="49" spans="2:17" x14ac:dyDescent="0.2">
      <c r="B49" s="4"/>
      <c r="C49" s="201"/>
      <c r="D49" s="201"/>
      <c r="E49" s="201"/>
      <c r="F49" s="201"/>
      <c r="G49" s="201"/>
      <c r="H49" s="201"/>
      <c r="I49" s="201"/>
      <c r="J49" s="201"/>
      <c r="K49" s="201"/>
      <c r="L49" s="201"/>
      <c r="M49" s="201"/>
      <c r="N49" s="201"/>
      <c r="O49" s="201"/>
      <c r="P49" s="201"/>
      <c r="Q49" s="201"/>
    </row>
    <row r="50" spans="2:17" x14ac:dyDescent="0.2">
      <c r="B50" s="4"/>
      <c r="C50" s="201"/>
      <c r="D50" s="201"/>
      <c r="E50" s="201"/>
      <c r="F50" s="201"/>
      <c r="G50" s="201"/>
      <c r="H50" s="201"/>
      <c r="I50" s="201"/>
      <c r="J50" s="201"/>
      <c r="K50" s="201"/>
      <c r="L50" s="201"/>
      <c r="M50" s="201"/>
      <c r="N50" s="201"/>
      <c r="O50" s="201"/>
      <c r="P50" s="201"/>
      <c r="Q50" s="201"/>
    </row>
    <row r="51" spans="2:17" x14ac:dyDescent="0.2">
      <c r="B51" s="4"/>
      <c r="C51" s="201"/>
      <c r="D51" s="201"/>
      <c r="E51" s="201"/>
      <c r="F51" s="201"/>
      <c r="G51" s="201"/>
      <c r="H51" s="201"/>
      <c r="I51" s="201"/>
      <c r="J51" s="201"/>
      <c r="K51" s="201"/>
      <c r="L51" s="201"/>
      <c r="M51" s="201"/>
      <c r="N51" s="201"/>
      <c r="O51" s="201"/>
      <c r="P51" s="201"/>
      <c r="Q51" s="201"/>
    </row>
    <row r="52" spans="2:17" x14ac:dyDescent="0.2">
      <c r="B52" s="4"/>
      <c r="C52" s="201"/>
      <c r="D52" s="201"/>
      <c r="E52" s="201"/>
      <c r="F52" s="201"/>
      <c r="G52" s="201"/>
      <c r="H52" s="201"/>
      <c r="I52" s="201"/>
      <c r="J52" s="201"/>
      <c r="K52" s="201"/>
      <c r="L52" s="201"/>
      <c r="M52" s="201"/>
      <c r="N52" s="201"/>
      <c r="O52" s="201"/>
      <c r="P52" s="201"/>
      <c r="Q52" s="201"/>
    </row>
    <row r="53" spans="2:17" x14ac:dyDescent="0.2">
      <c r="C53" s="201"/>
      <c r="D53" s="201"/>
      <c r="E53" s="201"/>
      <c r="F53" s="201"/>
      <c r="G53" s="201"/>
      <c r="H53" s="201"/>
      <c r="I53" s="201"/>
      <c r="J53" s="201"/>
      <c r="K53" s="201"/>
      <c r="L53" s="201"/>
      <c r="M53" s="201"/>
      <c r="N53" s="201"/>
      <c r="O53" s="201"/>
      <c r="P53" s="201"/>
      <c r="Q53" s="201"/>
    </row>
    <row r="54" spans="2:17" x14ac:dyDescent="0.2">
      <c r="C54" s="201"/>
      <c r="D54" s="201"/>
      <c r="E54" s="201"/>
      <c r="F54" s="201"/>
      <c r="G54" s="201"/>
      <c r="H54" s="201"/>
      <c r="I54" s="201"/>
      <c r="J54" s="201"/>
      <c r="K54" s="201"/>
      <c r="L54" s="201"/>
      <c r="M54" s="201"/>
      <c r="N54" s="201"/>
      <c r="O54" s="201"/>
      <c r="P54" s="201"/>
      <c r="Q54" s="201"/>
    </row>
    <row r="55" spans="2:17" x14ac:dyDescent="0.2">
      <c r="C55" s="201"/>
      <c r="D55" s="201"/>
      <c r="E55" s="201"/>
      <c r="F55" s="201"/>
      <c r="G55" s="201"/>
      <c r="H55" s="201"/>
      <c r="I55" s="201"/>
      <c r="J55" s="201"/>
      <c r="K55" s="201"/>
      <c r="L55" s="201"/>
      <c r="M55" s="201"/>
      <c r="N55" s="201"/>
      <c r="O55" s="201"/>
      <c r="P55" s="201"/>
      <c r="Q55" s="201"/>
    </row>
    <row r="56" spans="2:17" x14ac:dyDescent="0.2">
      <c r="C56" s="201"/>
      <c r="D56" s="201"/>
      <c r="E56" s="201"/>
      <c r="F56" s="201"/>
      <c r="G56" s="201"/>
      <c r="H56" s="201"/>
      <c r="I56" s="201"/>
      <c r="J56" s="201"/>
      <c r="K56" s="201"/>
      <c r="L56" s="201"/>
      <c r="M56" s="201"/>
      <c r="N56" s="201"/>
      <c r="O56" s="201"/>
      <c r="P56" s="201"/>
      <c r="Q56" s="201"/>
    </row>
    <row r="57" spans="2:17" x14ac:dyDescent="0.2">
      <c r="C57" s="201"/>
      <c r="D57" s="201"/>
      <c r="E57" s="201"/>
      <c r="F57" s="201"/>
      <c r="G57" s="201"/>
      <c r="H57" s="201"/>
      <c r="I57" s="201"/>
      <c r="J57" s="201"/>
      <c r="K57" s="201"/>
      <c r="L57" s="201"/>
      <c r="M57" s="201"/>
      <c r="N57" s="201"/>
      <c r="O57" s="201"/>
      <c r="P57" s="201"/>
      <c r="Q57" s="201"/>
    </row>
    <row r="58" spans="2:17" x14ac:dyDescent="0.2">
      <c r="C58" s="201"/>
      <c r="D58" s="201"/>
      <c r="E58" s="201"/>
      <c r="F58" s="201"/>
      <c r="G58" s="201"/>
      <c r="H58" s="201"/>
      <c r="I58" s="201"/>
      <c r="J58" s="201"/>
      <c r="K58" s="201"/>
      <c r="L58" s="201"/>
      <c r="M58" s="201"/>
      <c r="N58" s="201"/>
      <c r="O58" s="201"/>
      <c r="P58" s="201"/>
      <c r="Q58" s="201"/>
    </row>
    <row r="59" spans="2:17" x14ac:dyDescent="0.2">
      <c r="C59" s="201"/>
      <c r="D59" s="201"/>
      <c r="E59" s="201"/>
      <c r="F59" s="201"/>
      <c r="G59" s="201"/>
      <c r="H59" s="201"/>
      <c r="I59" s="201"/>
      <c r="J59" s="201"/>
      <c r="K59" s="201"/>
      <c r="L59" s="201"/>
      <c r="M59" s="201"/>
      <c r="N59" s="201"/>
      <c r="O59" s="201"/>
      <c r="P59" s="201"/>
      <c r="Q59" s="201"/>
    </row>
    <row r="60" spans="2:17" x14ac:dyDescent="0.2">
      <c r="C60" s="201"/>
      <c r="D60" s="201"/>
      <c r="E60" s="201"/>
      <c r="F60" s="201"/>
      <c r="G60" s="201"/>
      <c r="H60" s="201"/>
      <c r="I60" s="201"/>
      <c r="J60" s="201"/>
      <c r="K60" s="201"/>
      <c r="L60" s="201"/>
      <c r="M60" s="201"/>
      <c r="N60" s="201"/>
      <c r="O60" s="201"/>
      <c r="P60" s="201"/>
      <c r="Q60" s="201"/>
    </row>
  </sheetData>
  <mergeCells count="2">
    <mergeCell ref="C26:Q40"/>
    <mergeCell ref="C43:Q60"/>
  </mergeCells>
  <hyperlinks>
    <hyperlink ref="C14" location="'Proport. Segment YTD'!A1" display="Proportionate Segmentaton YTD"/>
    <hyperlink ref="C10" location="'Highlights '!A1" display="Highlights"/>
    <hyperlink ref="C16" location="'Capacity &amp; share per region'!A1" display="Capacity &amp; share per region"/>
    <hyperlink ref="C12" location="'Segmentation per quarter'!A1" display="Segmentation per quarter"/>
    <hyperlink ref="F10" location="'Key figures'!A1" display="Key figures"/>
    <hyperlink ref="F16" location="'Capacity &amp; share per region'!A1" display="Capacity &amp; share per region"/>
    <hyperlink ref="I14" location="'Capacity &amp; share per region'!A1" display="Capacity per region"/>
    <hyperlink ref="C11" location="'Segmentation YTD'!A1" display="Segmentation YTD"/>
  </hyperlinks>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L35"/>
  <sheetViews>
    <sheetView showGridLines="0" zoomScaleNormal="100" zoomScaleSheetLayoutView="100" workbookViewId="0"/>
  </sheetViews>
  <sheetFormatPr defaultColWidth="9.140625" defaultRowHeight="12" x14ac:dyDescent="0.2"/>
  <cols>
    <col min="1" max="1" width="3.42578125" style="155" customWidth="1"/>
    <col min="2" max="5" width="10" style="155" customWidth="1"/>
    <col min="6" max="6" width="59" style="155" customWidth="1"/>
    <col min="7" max="9" width="10" style="155" customWidth="1"/>
    <col min="10" max="10" width="8.42578125" style="155" customWidth="1"/>
    <col min="11" max="16384" width="9.140625" style="155"/>
  </cols>
  <sheetData>
    <row r="1" spans="2:11" ht="12.75" customHeight="1" x14ac:dyDescent="0.2"/>
    <row r="2" spans="2:11" ht="18" customHeight="1" x14ac:dyDescent="0.25">
      <c r="B2" s="156" t="s">
        <v>47</v>
      </c>
      <c r="C2" s="156"/>
      <c r="D2" s="156"/>
      <c r="F2" s="156"/>
    </row>
    <row r="3" spans="2:11" s="157" customFormat="1" ht="33.6" customHeight="1" x14ac:dyDescent="0.2">
      <c r="B3" s="202" t="s">
        <v>207</v>
      </c>
      <c r="C3" s="202"/>
      <c r="D3" s="202"/>
      <c r="E3" s="202"/>
      <c r="F3" s="202"/>
      <c r="G3" s="202"/>
      <c r="H3" s="202"/>
      <c r="I3" s="202"/>
      <c r="J3" s="202"/>
    </row>
    <row r="4" spans="2:11" ht="12.75" customHeight="1" x14ac:dyDescent="0.2">
      <c r="F4" s="158"/>
      <c r="G4" s="158"/>
      <c r="H4" s="158"/>
      <c r="I4" s="158"/>
      <c r="J4" s="158"/>
    </row>
    <row r="5" spans="2:11" ht="39.6" customHeight="1" x14ac:dyDescent="0.2">
      <c r="B5" s="28" t="s">
        <v>212</v>
      </c>
      <c r="C5" s="159" t="s">
        <v>230</v>
      </c>
      <c r="D5" s="160" t="s">
        <v>218</v>
      </c>
      <c r="E5" s="160" t="s">
        <v>231</v>
      </c>
      <c r="F5" s="161" t="s">
        <v>0</v>
      </c>
      <c r="G5" s="186" t="s">
        <v>232</v>
      </c>
      <c r="H5" s="159" t="s">
        <v>233</v>
      </c>
      <c r="I5" s="159" t="s">
        <v>234</v>
      </c>
      <c r="J5" s="159" t="s">
        <v>235</v>
      </c>
    </row>
    <row r="6" spans="2:11" ht="12.75" x14ac:dyDescent="0.2">
      <c r="B6" s="29">
        <v>312.39999999999998</v>
      </c>
      <c r="C6" s="30">
        <v>312.39999999999998</v>
      </c>
      <c r="D6" s="30">
        <v>316.8</v>
      </c>
      <c r="E6" s="30">
        <v>311.39999999999998</v>
      </c>
      <c r="F6" s="162" t="s">
        <v>3</v>
      </c>
      <c r="G6" s="29">
        <v>953.8</v>
      </c>
      <c r="H6" s="30">
        <v>953.8</v>
      </c>
      <c r="I6" s="30">
        <v>937.5</v>
      </c>
      <c r="J6" s="187">
        <v>0.02</v>
      </c>
      <c r="K6" s="141"/>
    </row>
    <row r="7" spans="2:11" ht="6" customHeight="1" x14ac:dyDescent="0.2">
      <c r="B7" s="29"/>
      <c r="C7" s="30"/>
      <c r="D7" s="30"/>
      <c r="E7" s="30"/>
      <c r="F7" s="162"/>
      <c r="G7" s="29"/>
      <c r="H7" s="30"/>
      <c r="I7" s="30"/>
      <c r="J7" s="142"/>
      <c r="K7" s="141"/>
    </row>
    <row r="8" spans="2:11" ht="12.75" x14ac:dyDescent="0.2">
      <c r="B8" s="29"/>
      <c r="C8" s="30"/>
      <c r="D8" s="30"/>
      <c r="E8" s="30"/>
      <c r="F8" s="164" t="s">
        <v>57</v>
      </c>
      <c r="G8" s="29"/>
      <c r="H8" s="30"/>
      <c r="I8" s="30"/>
      <c r="J8" s="142"/>
      <c r="K8" s="141"/>
    </row>
    <row r="9" spans="2:11" ht="25.5" x14ac:dyDescent="0.2">
      <c r="B9" s="29">
        <v>202.39999999999998</v>
      </c>
      <c r="C9" s="30">
        <v>190.3</v>
      </c>
      <c r="D9" s="30">
        <v>208</v>
      </c>
      <c r="E9" s="30">
        <v>182.7</v>
      </c>
      <c r="F9" s="165" t="s">
        <v>46</v>
      </c>
      <c r="G9" s="143">
        <v>625</v>
      </c>
      <c r="H9" s="105">
        <v>588.6</v>
      </c>
      <c r="I9" s="105">
        <v>553.6</v>
      </c>
      <c r="J9" s="144">
        <v>0.13</v>
      </c>
      <c r="K9" s="141"/>
    </row>
    <row r="10" spans="2:11" ht="12.75" x14ac:dyDescent="0.2">
      <c r="B10" s="29">
        <v>132.60000000000002</v>
      </c>
      <c r="C10" s="30">
        <v>128.10000000000002</v>
      </c>
      <c r="D10" s="30">
        <v>137.4</v>
      </c>
      <c r="E10" s="30">
        <v>116</v>
      </c>
      <c r="F10" s="165" t="s">
        <v>2</v>
      </c>
      <c r="G10" s="29">
        <v>407</v>
      </c>
      <c r="H10" s="30">
        <v>394.6</v>
      </c>
      <c r="I10" s="30">
        <v>352.7</v>
      </c>
      <c r="J10" s="140">
        <v>0.15</v>
      </c>
      <c r="K10" s="141"/>
    </row>
    <row r="11" spans="2:11" ht="12.75" x14ac:dyDescent="0.2">
      <c r="B11" s="29">
        <v>91.1</v>
      </c>
      <c r="C11" s="30">
        <v>91.5</v>
      </c>
      <c r="D11" s="30">
        <v>89.6</v>
      </c>
      <c r="E11" s="30">
        <v>70.5</v>
      </c>
      <c r="F11" s="165" t="s">
        <v>1</v>
      </c>
      <c r="G11" s="145">
        <v>264</v>
      </c>
      <c r="H11" s="106">
        <v>266.2</v>
      </c>
      <c r="I11" s="106">
        <v>210.70000000000002</v>
      </c>
      <c r="J11" s="146">
        <v>0.25</v>
      </c>
      <c r="K11" s="141"/>
    </row>
    <row r="12" spans="2:11" ht="12.75" x14ac:dyDescent="0.2">
      <c r="B12" s="147">
        <v>0.71999999999999975</v>
      </c>
      <c r="C12" s="32">
        <v>0.72</v>
      </c>
      <c r="D12" s="32">
        <v>0.7</v>
      </c>
      <c r="E12" s="32">
        <v>0.55000000000000004</v>
      </c>
      <c r="F12" s="165" t="s">
        <v>59</v>
      </c>
      <c r="G12" s="147">
        <v>2.0699999999999998</v>
      </c>
      <c r="H12" s="32">
        <v>2.09</v>
      </c>
      <c r="I12" s="188">
        <v>1.65</v>
      </c>
      <c r="J12" s="140">
        <v>0.25</v>
      </c>
      <c r="K12" s="141"/>
    </row>
    <row r="13" spans="2:11" ht="12.75" x14ac:dyDescent="0.2">
      <c r="B13" s="25"/>
      <c r="C13" s="30"/>
      <c r="D13" s="30"/>
      <c r="E13" s="30"/>
      <c r="F13" s="162"/>
      <c r="G13" s="25"/>
      <c r="H13" s="30"/>
      <c r="I13" s="30"/>
      <c r="J13" s="142"/>
      <c r="K13" s="141"/>
    </row>
    <row r="14" spans="2:11" ht="12.75" x14ac:dyDescent="0.2">
      <c r="B14" s="29"/>
      <c r="C14" s="30"/>
      <c r="D14" s="30"/>
      <c r="E14" s="30"/>
      <c r="F14" s="164" t="s">
        <v>58</v>
      </c>
      <c r="G14" s="29"/>
      <c r="H14" s="30"/>
      <c r="I14" s="30"/>
      <c r="J14" s="142"/>
      <c r="K14" s="141"/>
    </row>
    <row r="15" spans="2:11" ht="25.5" x14ac:dyDescent="0.2">
      <c r="B15" s="29">
        <v>393.69999999999993</v>
      </c>
      <c r="C15" s="30">
        <v>381.59999999999997</v>
      </c>
      <c r="D15" s="30">
        <v>224.4</v>
      </c>
      <c r="E15" s="30">
        <v>204.7</v>
      </c>
      <c r="F15" s="165" t="s">
        <v>46</v>
      </c>
      <c r="G15" s="29">
        <v>833.8</v>
      </c>
      <c r="H15" s="30">
        <v>797.4</v>
      </c>
      <c r="I15" s="30">
        <v>571.79999999999995</v>
      </c>
      <c r="J15" s="140">
        <v>0.46</v>
      </c>
      <c r="K15" s="141"/>
    </row>
    <row r="16" spans="2:11" ht="12.75" x14ac:dyDescent="0.2">
      <c r="B16" s="29">
        <v>323.89999999999998</v>
      </c>
      <c r="C16" s="30">
        <v>319.39999999999998</v>
      </c>
      <c r="D16" s="30">
        <v>153.80000000000001</v>
      </c>
      <c r="E16" s="30">
        <v>138</v>
      </c>
      <c r="F16" s="165" t="s">
        <v>2</v>
      </c>
      <c r="G16" s="29">
        <v>615.79999999999995</v>
      </c>
      <c r="H16" s="30">
        <v>603.4</v>
      </c>
      <c r="I16" s="30">
        <v>370.9</v>
      </c>
      <c r="J16" s="140">
        <v>0.66</v>
      </c>
      <c r="K16" s="141"/>
    </row>
    <row r="17" spans="2:12" ht="12.75" x14ac:dyDescent="0.2">
      <c r="B17" s="29">
        <v>280.60000000000002</v>
      </c>
      <c r="C17" s="30">
        <v>281</v>
      </c>
      <c r="D17" s="30">
        <v>106</v>
      </c>
      <c r="E17" s="30">
        <v>36.700000000000003</v>
      </c>
      <c r="F17" s="165" t="s">
        <v>1</v>
      </c>
      <c r="G17" s="29">
        <v>471</v>
      </c>
      <c r="H17" s="106">
        <v>473.2</v>
      </c>
      <c r="I17" s="106">
        <v>174.1</v>
      </c>
      <c r="J17" s="140">
        <v>1.71</v>
      </c>
      <c r="K17" s="141"/>
      <c r="L17" s="26"/>
    </row>
    <row r="18" spans="2:12" ht="12.75" x14ac:dyDescent="0.2">
      <c r="B18" s="147">
        <v>2.2000000000000002</v>
      </c>
      <c r="C18" s="32">
        <v>2.2000000000000002</v>
      </c>
      <c r="D18" s="32">
        <v>0.83</v>
      </c>
      <c r="E18" s="32">
        <v>0.28000000000000003</v>
      </c>
      <c r="F18" s="162" t="s">
        <v>59</v>
      </c>
      <c r="G18" s="147">
        <v>3.69</v>
      </c>
      <c r="H18" s="32">
        <v>3.71</v>
      </c>
      <c r="I18" s="188">
        <v>1.36</v>
      </c>
      <c r="J18" s="146">
        <v>1.71</v>
      </c>
      <c r="K18" s="141"/>
    </row>
    <row r="19" spans="2:12" ht="12.75" x14ac:dyDescent="0.2">
      <c r="B19" s="29"/>
      <c r="C19" s="30"/>
      <c r="D19" s="30"/>
      <c r="E19" s="30"/>
      <c r="F19" s="165"/>
      <c r="G19" s="29"/>
      <c r="H19" s="31"/>
      <c r="I19" s="31"/>
      <c r="J19" s="148"/>
    </row>
    <row r="20" spans="2:12" ht="12.75" x14ac:dyDescent="0.2">
      <c r="B20" s="29">
        <v>185.7</v>
      </c>
      <c r="C20" s="30">
        <v>170.69999999999993</v>
      </c>
      <c r="D20" s="30">
        <v>192.9</v>
      </c>
      <c r="E20" s="30">
        <v>155.6</v>
      </c>
      <c r="F20" s="165" t="s">
        <v>219</v>
      </c>
      <c r="G20" s="55">
        <v>537.4</v>
      </c>
      <c r="H20" s="189">
        <v>495.79999999999995</v>
      </c>
      <c r="I20" s="30">
        <v>496.6</v>
      </c>
      <c r="J20" s="146"/>
    </row>
    <row r="21" spans="2:12" ht="12.75" x14ac:dyDescent="0.2">
      <c r="B21" s="29">
        <v>225</v>
      </c>
      <c r="C21" s="30">
        <v>225</v>
      </c>
      <c r="D21" s="30">
        <v>-151.80000000000001</v>
      </c>
      <c r="E21" s="30">
        <v>-160.1</v>
      </c>
      <c r="F21" s="165" t="s">
        <v>220</v>
      </c>
      <c r="G21" s="55">
        <v>-106.8</v>
      </c>
      <c r="H21" s="189">
        <v>-106.8</v>
      </c>
      <c r="I21" s="30">
        <v>-358.4</v>
      </c>
      <c r="J21" s="146"/>
    </row>
    <row r="22" spans="2:12" ht="12.75" x14ac:dyDescent="0.2">
      <c r="B22" s="149"/>
      <c r="C22" s="30"/>
      <c r="D22" s="30"/>
      <c r="E22" s="30"/>
      <c r="F22" s="165"/>
      <c r="G22" s="149"/>
      <c r="H22" s="61"/>
      <c r="I22" s="61"/>
      <c r="J22" s="150"/>
    </row>
    <row r="23" spans="2:12" ht="12.75" x14ac:dyDescent="0.2">
      <c r="B23" s="149"/>
      <c r="C23" s="30"/>
      <c r="D23" s="30"/>
      <c r="E23" s="30"/>
      <c r="F23" s="164" t="s">
        <v>152</v>
      </c>
      <c r="G23" s="149"/>
      <c r="H23" s="61"/>
      <c r="I23" s="61"/>
      <c r="J23" s="150"/>
    </row>
    <row r="24" spans="2:12" ht="12.75" x14ac:dyDescent="0.2">
      <c r="B24" s="29">
        <v>231.80000000000007</v>
      </c>
      <c r="C24" s="30">
        <v>218.39999999999998</v>
      </c>
      <c r="D24" s="30">
        <v>239.3</v>
      </c>
      <c r="E24" s="30">
        <v>204.4</v>
      </c>
      <c r="F24" s="60" t="s">
        <v>236</v>
      </c>
      <c r="G24" s="143">
        <v>711.2</v>
      </c>
      <c r="H24" s="105">
        <v>671.3</v>
      </c>
      <c r="I24" s="105">
        <v>615.1</v>
      </c>
      <c r="J24" s="140">
        <v>0.15623475857584146</v>
      </c>
    </row>
    <row r="25" spans="2:12" ht="12.75" x14ac:dyDescent="0.2">
      <c r="B25" s="151">
        <v>0.82</v>
      </c>
      <c r="C25" s="24"/>
      <c r="D25" s="24">
        <v>0.84</v>
      </c>
      <c r="E25" s="24">
        <v>0.86</v>
      </c>
      <c r="F25" s="167" t="s">
        <v>48</v>
      </c>
      <c r="G25" s="151">
        <v>0.84</v>
      </c>
      <c r="H25" s="24"/>
      <c r="I25" s="24">
        <v>0.86</v>
      </c>
      <c r="J25" s="152"/>
    </row>
    <row r="26" spans="2:12" ht="12.75" x14ac:dyDescent="0.2">
      <c r="B26" s="29">
        <v>35.5</v>
      </c>
      <c r="C26" s="30"/>
      <c r="D26" s="30">
        <v>36.9</v>
      </c>
      <c r="E26" s="30">
        <v>36.700000000000003</v>
      </c>
      <c r="F26" s="167" t="s">
        <v>5</v>
      </c>
      <c r="G26" s="107">
        <v>35.5</v>
      </c>
      <c r="H26" s="108"/>
      <c r="I26" s="108">
        <v>36.700000000000003</v>
      </c>
      <c r="J26" s="153"/>
    </row>
    <row r="27" spans="2:12" ht="12.75" x14ac:dyDescent="0.2">
      <c r="B27" s="149">
        <v>0.12</v>
      </c>
      <c r="C27" s="61">
        <v>0.12</v>
      </c>
      <c r="D27" s="61">
        <v>0.125</v>
      </c>
      <c r="E27" s="61">
        <v>0.11799999999999999</v>
      </c>
      <c r="F27" s="62" t="s">
        <v>221</v>
      </c>
      <c r="G27" s="149">
        <v>0.124</v>
      </c>
      <c r="H27" s="61">
        <v>0.124</v>
      </c>
      <c r="I27" s="61">
        <v>0.11899999999999999</v>
      </c>
      <c r="J27" s="154"/>
    </row>
    <row r="28" spans="2:12" ht="12.75" x14ac:dyDescent="0.2">
      <c r="B28" s="29">
        <v>4252.2</v>
      </c>
      <c r="C28" s="30">
        <v>4252.2</v>
      </c>
      <c r="D28" s="30">
        <v>4246.5</v>
      </c>
      <c r="E28" s="30">
        <v>3935.9</v>
      </c>
      <c r="F28" s="36" t="s">
        <v>222</v>
      </c>
      <c r="G28" s="29">
        <v>4246.1000000000004</v>
      </c>
      <c r="H28" s="30">
        <v>4246.1000000000004</v>
      </c>
      <c r="I28" s="30">
        <v>3961.8</v>
      </c>
      <c r="J28" s="154"/>
    </row>
    <row r="29" spans="2:12" ht="12.75" x14ac:dyDescent="0.2">
      <c r="B29" s="29">
        <v>2319.6</v>
      </c>
      <c r="C29" s="30">
        <v>1754.6</v>
      </c>
      <c r="D29" s="30">
        <v>2618.4</v>
      </c>
      <c r="E29" s="30">
        <v>1676.3000000000002</v>
      </c>
      <c r="F29" s="167" t="s">
        <v>143</v>
      </c>
      <c r="G29" s="29">
        <v>2319.6</v>
      </c>
      <c r="H29" s="30">
        <v>1754.6</v>
      </c>
      <c r="I29" s="30">
        <v>1676.3000000000002</v>
      </c>
      <c r="J29" s="154"/>
    </row>
    <row r="30" spans="2:12" ht="12.75" x14ac:dyDescent="0.2">
      <c r="B30" s="147">
        <v>2.81</v>
      </c>
      <c r="C30" s="32">
        <v>2.81</v>
      </c>
      <c r="D30" s="32">
        <v>2.99</v>
      </c>
      <c r="E30" s="32">
        <v>2.2200000000000002</v>
      </c>
      <c r="F30" s="167" t="s">
        <v>223</v>
      </c>
      <c r="G30" s="147">
        <v>2.81</v>
      </c>
      <c r="H30" s="32">
        <v>2.81</v>
      </c>
      <c r="I30" s="32">
        <v>2.2200000000000002</v>
      </c>
      <c r="J30" s="140"/>
    </row>
    <row r="31" spans="2:12" ht="12.75" x14ac:dyDescent="0.2">
      <c r="D31" s="166"/>
      <c r="E31" s="166"/>
      <c r="F31" s="167"/>
      <c r="G31" s="167"/>
      <c r="H31" s="166"/>
      <c r="I31" s="166"/>
      <c r="J31" s="163"/>
    </row>
    <row r="32" spans="2:12" ht="22.9" customHeight="1" x14ac:dyDescent="0.2">
      <c r="B32" s="203" t="s">
        <v>237</v>
      </c>
      <c r="C32" s="203"/>
      <c r="D32" s="203"/>
      <c r="E32" s="203"/>
      <c r="F32" s="203"/>
      <c r="G32" s="203"/>
      <c r="H32" s="203"/>
      <c r="I32" s="203"/>
      <c r="J32" s="203"/>
    </row>
    <row r="33" spans="2:10" x14ac:dyDescent="0.2">
      <c r="B33" s="168"/>
      <c r="C33" s="168"/>
      <c r="D33" s="168"/>
      <c r="E33" s="168"/>
      <c r="F33" s="168"/>
      <c r="G33" s="168"/>
      <c r="H33" s="168"/>
      <c r="I33" s="168"/>
      <c r="J33" s="168"/>
    </row>
    <row r="34" spans="2:10" ht="12.75" x14ac:dyDescent="0.2">
      <c r="I34" s="169"/>
    </row>
    <row r="35" spans="2:10" ht="12.75" x14ac:dyDescent="0.2">
      <c r="I35" s="170"/>
    </row>
  </sheetData>
  <mergeCells count="2">
    <mergeCell ref="B3:J3"/>
    <mergeCell ref="B32:J3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N44"/>
  <sheetViews>
    <sheetView showGridLines="0" zoomScaleNormal="100" zoomScaleSheetLayoutView="100" workbookViewId="0"/>
  </sheetViews>
  <sheetFormatPr defaultColWidth="9.140625" defaultRowHeight="12.75" x14ac:dyDescent="0.2"/>
  <cols>
    <col min="1" max="1" width="3.42578125" style="155" customWidth="1"/>
    <col min="2" max="2" width="42.28515625" style="20" customWidth="1"/>
    <col min="3" max="13" width="10" style="20" customWidth="1"/>
    <col min="14" max="16384" width="9.140625" style="20"/>
  </cols>
  <sheetData>
    <row r="1" spans="2:40" ht="12.75" customHeight="1" x14ac:dyDescent="0.2">
      <c r="C1" s="167"/>
      <c r="D1" s="167"/>
      <c r="E1" s="167"/>
      <c r="F1" s="167"/>
      <c r="G1" s="167"/>
      <c r="H1" s="167"/>
      <c r="I1" s="167"/>
      <c r="J1" s="167"/>
      <c r="K1" s="167"/>
      <c r="L1" s="167"/>
      <c r="M1" s="167"/>
    </row>
    <row r="2" spans="2:40" ht="18" customHeight="1" x14ac:dyDescent="0.25">
      <c r="B2" s="171" t="s">
        <v>224</v>
      </c>
      <c r="C2" s="167"/>
      <c r="D2" s="167"/>
      <c r="E2" s="167"/>
      <c r="F2" s="167"/>
      <c r="G2" s="167"/>
      <c r="H2" s="167"/>
      <c r="I2" s="167"/>
      <c r="J2" s="167"/>
      <c r="K2" s="167"/>
      <c r="L2" s="167"/>
      <c r="M2" s="167"/>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row>
    <row r="3" spans="2:40" ht="35.450000000000003" customHeight="1" x14ac:dyDescent="0.2">
      <c r="B3" s="202" t="s">
        <v>207</v>
      </c>
      <c r="C3" s="202"/>
      <c r="D3" s="202"/>
      <c r="E3" s="202"/>
      <c r="F3" s="202"/>
      <c r="G3" s="202"/>
      <c r="H3" s="202"/>
      <c r="I3" s="202"/>
      <c r="J3" s="202"/>
      <c r="K3" s="202"/>
      <c r="L3" s="202"/>
      <c r="M3" s="202"/>
      <c r="N3" s="136"/>
      <c r="O3" s="136"/>
      <c r="P3" s="136"/>
      <c r="Q3" s="136"/>
      <c r="R3" s="19"/>
      <c r="S3" s="19"/>
      <c r="T3" s="19"/>
      <c r="U3" s="19"/>
      <c r="V3" s="19"/>
      <c r="W3" s="19"/>
      <c r="X3" s="19"/>
      <c r="Y3" s="19"/>
      <c r="Z3" s="19"/>
      <c r="AA3" s="19"/>
      <c r="AB3" s="19"/>
      <c r="AC3" s="19"/>
      <c r="AD3" s="19"/>
      <c r="AE3" s="19"/>
      <c r="AF3" s="19"/>
      <c r="AG3" s="19"/>
      <c r="AH3" s="19"/>
      <c r="AI3" s="19"/>
      <c r="AJ3" s="19"/>
      <c r="AK3" s="19"/>
      <c r="AL3" s="19"/>
      <c r="AM3" s="19"/>
      <c r="AN3" s="19"/>
    </row>
    <row r="4" spans="2:40" ht="12.75" customHeight="1" x14ac:dyDescent="0.25">
      <c r="B4" s="43"/>
      <c r="C4" s="172"/>
      <c r="D4" s="167"/>
      <c r="E4" s="167"/>
      <c r="F4" s="167"/>
      <c r="G4" s="167"/>
      <c r="H4" s="167"/>
      <c r="I4" s="167"/>
      <c r="J4" s="167"/>
      <c r="K4" s="167"/>
      <c r="L4" s="167"/>
      <c r="M4" s="167"/>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row>
    <row r="5" spans="2:40" ht="26.45" customHeight="1" x14ac:dyDescent="0.2">
      <c r="B5" s="89" t="s">
        <v>227</v>
      </c>
      <c r="C5" s="204" t="s">
        <v>3</v>
      </c>
      <c r="D5" s="205"/>
      <c r="E5" s="205" t="s">
        <v>147</v>
      </c>
      <c r="F5" s="205"/>
      <c r="G5" s="205"/>
      <c r="H5" s="205" t="s">
        <v>53</v>
      </c>
      <c r="I5" s="205"/>
      <c r="J5" s="205"/>
      <c r="K5" s="205" t="s">
        <v>2</v>
      </c>
      <c r="L5" s="206"/>
      <c r="M5" s="206">
        <v>0</v>
      </c>
    </row>
    <row r="6" spans="2:40" ht="39" customHeight="1" x14ac:dyDescent="0.2">
      <c r="B6" s="173" t="s">
        <v>0</v>
      </c>
      <c r="C6" s="186" t="s">
        <v>239</v>
      </c>
      <c r="D6" s="196" t="s">
        <v>240</v>
      </c>
      <c r="E6" s="186" t="s">
        <v>239</v>
      </c>
      <c r="F6" s="197" t="s">
        <v>241</v>
      </c>
      <c r="G6" s="196" t="s">
        <v>240</v>
      </c>
      <c r="H6" s="186" t="s">
        <v>239</v>
      </c>
      <c r="I6" s="197" t="s">
        <v>241</v>
      </c>
      <c r="J6" s="196" t="s">
        <v>240</v>
      </c>
      <c r="K6" s="186" t="s">
        <v>239</v>
      </c>
      <c r="L6" s="197" t="s">
        <v>241</v>
      </c>
      <c r="M6" s="196" t="s">
        <v>240</v>
      </c>
    </row>
    <row r="7" spans="2:40" x14ac:dyDescent="0.2">
      <c r="B7" s="62" t="s">
        <v>153</v>
      </c>
      <c r="C7" s="190">
        <v>458.4</v>
      </c>
      <c r="D7" s="191">
        <v>467.9</v>
      </c>
      <c r="E7" s="190">
        <v>1.5</v>
      </c>
      <c r="F7" s="191">
        <v>1.6</v>
      </c>
      <c r="G7" s="191">
        <v>2</v>
      </c>
      <c r="H7" s="190">
        <v>237.1</v>
      </c>
      <c r="I7" s="191">
        <v>222.5</v>
      </c>
      <c r="J7" s="191">
        <v>232.5</v>
      </c>
      <c r="K7" s="190">
        <v>127.6</v>
      </c>
      <c r="L7" s="191">
        <v>121.1</v>
      </c>
      <c r="M7" s="191">
        <v>118.1</v>
      </c>
    </row>
    <row r="8" spans="2:40" x14ac:dyDescent="0.2">
      <c r="B8" s="177" t="s">
        <v>202</v>
      </c>
      <c r="C8" s="128">
        <v>327.10000000000002</v>
      </c>
      <c r="D8" s="129">
        <v>332.8</v>
      </c>
      <c r="E8" s="128">
        <v>0.5</v>
      </c>
      <c r="F8" s="129">
        <v>0.5</v>
      </c>
      <c r="G8" s="129">
        <v>0.8</v>
      </c>
      <c r="H8" s="128">
        <v>176</v>
      </c>
      <c r="I8" s="129">
        <v>166.3</v>
      </c>
      <c r="J8" s="129">
        <v>173.5</v>
      </c>
      <c r="K8" s="128">
        <v>97.2</v>
      </c>
      <c r="L8" s="129">
        <v>93.9</v>
      </c>
      <c r="M8" s="129">
        <v>92.6</v>
      </c>
    </row>
    <row r="9" spans="2:40" x14ac:dyDescent="0.2">
      <c r="B9" s="62" t="s">
        <v>154</v>
      </c>
      <c r="C9" s="190">
        <v>231.6</v>
      </c>
      <c r="D9" s="191">
        <v>233.8</v>
      </c>
      <c r="E9" s="190">
        <v>57.3</v>
      </c>
      <c r="F9" s="191">
        <v>58.7</v>
      </c>
      <c r="G9" s="191">
        <v>23.9</v>
      </c>
      <c r="H9" s="190">
        <v>224.1</v>
      </c>
      <c r="I9" s="191">
        <v>210.8</v>
      </c>
      <c r="J9" s="191">
        <v>190.1</v>
      </c>
      <c r="K9" s="190">
        <v>176.6</v>
      </c>
      <c r="L9" s="191">
        <v>172</v>
      </c>
      <c r="M9" s="191">
        <v>151.6</v>
      </c>
    </row>
    <row r="10" spans="2:40" x14ac:dyDescent="0.2">
      <c r="B10" s="177" t="s">
        <v>51</v>
      </c>
      <c r="C10" s="128">
        <v>177.8</v>
      </c>
      <c r="D10" s="129">
        <v>181.1</v>
      </c>
      <c r="E10" s="128">
        <v>0.5</v>
      </c>
      <c r="F10" s="129">
        <v>0.5</v>
      </c>
      <c r="G10" s="129">
        <v>0.6</v>
      </c>
      <c r="H10" s="128">
        <v>130.19999999999999</v>
      </c>
      <c r="I10" s="129">
        <v>120</v>
      </c>
      <c r="J10" s="129">
        <v>128.20000000000002</v>
      </c>
      <c r="K10" s="128">
        <v>95</v>
      </c>
      <c r="L10" s="129">
        <v>90.6</v>
      </c>
      <c r="M10" s="129">
        <v>99.9</v>
      </c>
    </row>
    <row r="11" spans="2:40" x14ac:dyDescent="0.2">
      <c r="B11" s="62" t="s">
        <v>155</v>
      </c>
      <c r="C11" s="190">
        <v>30</v>
      </c>
      <c r="D11" s="191">
        <v>24.9</v>
      </c>
      <c r="E11" s="190">
        <v>25.8</v>
      </c>
      <c r="F11" s="191">
        <v>25.8</v>
      </c>
      <c r="G11" s="191">
        <v>21.2</v>
      </c>
      <c r="H11" s="190">
        <v>42.2</v>
      </c>
      <c r="I11" s="191">
        <v>41.6</v>
      </c>
      <c r="J11" s="191">
        <v>34.4</v>
      </c>
      <c r="K11" s="190">
        <v>33.5</v>
      </c>
      <c r="L11" s="191">
        <v>33.5</v>
      </c>
      <c r="M11" s="191">
        <v>27.7</v>
      </c>
    </row>
    <row r="12" spans="2:40" x14ac:dyDescent="0.2">
      <c r="B12" s="62" t="s">
        <v>34</v>
      </c>
      <c r="C12" s="190">
        <v>231.9</v>
      </c>
      <c r="D12" s="191">
        <v>210.2</v>
      </c>
      <c r="E12" s="190">
        <v>5</v>
      </c>
      <c r="F12" s="191">
        <v>5</v>
      </c>
      <c r="G12" s="191">
        <v>0.8</v>
      </c>
      <c r="H12" s="190">
        <v>122</v>
      </c>
      <c r="I12" s="191">
        <v>115.6</v>
      </c>
      <c r="J12" s="191">
        <v>100.5</v>
      </c>
      <c r="K12" s="190">
        <v>81.3</v>
      </c>
      <c r="L12" s="191">
        <v>79.7</v>
      </c>
      <c r="M12" s="191">
        <v>68.7</v>
      </c>
    </row>
    <row r="13" spans="2:40" x14ac:dyDescent="0.2">
      <c r="B13" s="177" t="s">
        <v>52</v>
      </c>
      <c r="C13" s="128">
        <v>143.6</v>
      </c>
      <c r="D13" s="129">
        <v>126.6</v>
      </c>
      <c r="E13" s="128">
        <v>0.6</v>
      </c>
      <c r="F13" s="129">
        <v>0.6</v>
      </c>
      <c r="G13" s="129">
        <v>0.5</v>
      </c>
      <c r="H13" s="128">
        <v>77.3</v>
      </c>
      <c r="I13" s="129">
        <v>73.3</v>
      </c>
      <c r="J13" s="129">
        <v>62.7</v>
      </c>
      <c r="K13" s="128">
        <v>54.5</v>
      </c>
      <c r="L13" s="129">
        <v>53.4</v>
      </c>
      <c r="M13" s="129">
        <v>46.1</v>
      </c>
    </row>
    <row r="14" spans="2:40" x14ac:dyDescent="0.2">
      <c r="B14" s="63" t="s">
        <v>43</v>
      </c>
      <c r="C14" s="190">
        <v>0</v>
      </c>
      <c r="D14" s="191">
        <v>0</v>
      </c>
      <c r="E14" s="190">
        <v>33.6</v>
      </c>
      <c r="F14" s="191">
        <v>33.9</v>
      </c>
      <c r="G14" s="191">
        <v>29.2</v>
      </c>
      <c r="H14" s="190">
        <v>29.7</v>
      </c>
      <c r="I14" s="191">
        <v>30</v>
      </c>
      <c r="J14" s="191">
        <v>24.7</v>
      </c>
      <c r="K14" s="190">
        <v>29.7</v>
      </c>
      <c r="L14" s="191">
        <v>30</v>
      </c>
      <c r="M14" s="191">
        <v>24.7</v>
      </c>
    </row>
    <row r="15" spans="2:40" x14ac:dyDescent="0.2">
      <c r="B15" s="64" t="s">
        <v>148</v>
      </c>
      <c r="C15" s="190">
        <v>1.9</v>
      </c>
      <c r="D15" s="191">
        <v>0.7</v>
      </c>
      <c r="E15" s="190">
        <v>-0.1</v>
      </c>
      <c r="F15" s="191">
        <v>-0.1</v>
      </c>
      <c r="G15" s="191">
        <v>0.2</v>
      </c>
      <c r="H15" s="190">
        <v>-30.1</v>
      </c>
      <c r="I15" s="191">
        <v>-31.900000000000002</v>
      </c>
      <c r="J15" s="191">
        <v>-28.6</v>
      </c>
      <c r="K15" s="190">
        <v>-41.7</v>
      </c>
      <c r="L15" s="191">
        <v>-41.7</v>
      </c>
      <c r="M15" s="191">
        <v>-38.1</v>
      </c>
    </row>
    <row r="16" spans="2:40" x14ac:dyDescent="0.2">
      <c r="B16" s="178" t="s">
        <v>62</v>
      </c>
      <c r="C16" s="34">
        <v>953.8</v>
      </c>
      <c r="D16" s="122">
        <v>937.5</v>
      </c>
      <c r="E16" s="34">
        <v>123.1</v>
      </c>
      <c r="F16" s="122">
        <v>124.9</v>
      </c>
      <c r="G16" s="122">
        <v>77.3</v>
      </c>
      <c r="H16" s="34">
        <v>625</v>
      </c>
      <c r="I16" s="122">
        <v>588.6</v>
      </c>
      <c r="J16" s="122">
        <v>553.6</v>
      </c>
      <c r="K16" s="34">
        <v>407</v>
      </c>
      <c r="L16" s="122">
        <v>394.6</v>
      </c>
      <c r="M16" s="122">
        <v>352.7</v>
      </c>
    </row>
    <row r="17" spans="2:13" x14ac:dyDescent="0.2">
      <c r="B17" s="167"/>
      <c r="C17" s="176"/>
      <c r="D17" s="176"/>
      <c r="E17" s="176"/>
      <c r="F17" s="176"/>
      <c r="G17" s="176"/>
      <c r="H17" s="176"/>
      <c r="I17" s="176"/>
      <c r="J17" s="176"/>
      <c r="K17" s="175"/>
      <c r="L17" s="176"/>
      <c r="M17" s="176"/>
    </row>
    <row r="18" spans="2:13" x14ac:dyDescent="0.2">
      <c r="B18" s="180" t="s">
        <v>225</v>
      </c>
      <c r="C18" s="176"/>
      <c r="D18" s="176"/>
      <c r="E18" s="176"/>
      <c r="F18" s="176"/>
      <c r="G18" s="176"/>
      <c r="H18" s="176"/>
      <c r="I18" s="176"/>
      <c r="J18" s="176"/>
      <c r="K18" s="175"/>
      <c r="L18" s="176"/>
      <c r="M18" s="176"/>
    </row>
    <row r="19" spans="2:13" x14ac:dyDescent="0.2">
      <c r="B19" s="181" t="s">
        <v>153</v>
      </c>
      <c r="C19" s="176"/>
      <c r="D19" s="176"/>
      <c r="E19" s="176"/>
      <c r="F19" s="176"/>
      <c r="G19" s="176"/>
      <c r="H19" s="176"/>
      <c r="I19" s="176"/>
      <c r="J19" s="176"/>
      <c r="K19" s="190">
        <v>210.2</v>
      </c>
      <c r="L19" s="191">
        <v>210.2</v>
      </c>
      <c r="M19" s="191">
        <v>14.2</v>
      </c>
    </row>
    <row r="20" spans="2:13" x14ac:dyDescent="0.2">
      <c r="B20" s="181" t="s">
        <v>154</v>
      </c>
      <c r="C20" s="176"/>
      <c r="D20" s="176"/>
      <c r="E20" s="176"/>
      <c r="F20" s="176"/>
      <c r="G20" s="176"/>
      <c r="H20" s="176"/>
      <c r="I20" s="176"/>
      <c r="J20" s="176"/>
      <c r="K20" s="190">
        <v>0</v>
      </c>
      <c r="L20" s="191">
        <v>0</v>
      </c>
      <c r="M20" s="191">
        <v>0</v>
      </c>
    </row>
    <row r="21" spans="2:13" x14ac:dyDescent="0.2">
      <c r="B21" s="181" t="s">
        <v>155</v>
      </c>
      <c r="C21" s="176"/>
      <c r="D21" s="176"/>
      <c r="E21" s="176"/>
      <c r="F21" s="176"/>
      <c r="G21" s="176"/>
      <c r="H21" s="176"/>
      <c r="I21" s="176"/>
      <c r="J21" s="176"/>
      <c r="K21" s="190">
        <v>1.1000000000000001</v>
      </c>
      <c r="L21" s="191">
        <v>1.1000000000000001</v>
      </c>
      <c r="M21" s="191">
        <v>0</v>
      </c>
    </row>
    <row r="22" spans="2:13" ht="12" customHeight="1" x14ac:dyDescent="0.2">
      <c r="B22" s="181" t="s">
        <v>34</v>
      </c>
      <c r="C22" s="176"/>
      <c r="D22" s="176"/>
      <c r="E22" s="176"/>
      <c r="F22" s="176"/>
      <c r="G22" s="176"/>
      <c r="H22" s="176"/>
      <c r="I22" s="176"/>
      <c r="J22" s="176"/>
      <c r="K22" s="190">
        <v>0</v>
      </c>
      <c r="L22" s="191">
        <v>0</v>
      </c>
      <c r="M22" s="191">
        <v>-0.9</v>
      </c>
    </row>
    <row r="23" spans="2:13" x14ac:dyDescent="0.2">
      <c r="B23" s="181" t="s">
        <v>43</v>
      </c>
      <c r="C23" s="176"/>
      <c r="D23" s="176"/>
      <c r="E23" s="176"/>
      <c r="F23" s="176"/>
      <c r="G23" s="176"/>
      <c r="H23" s="176"/>
      <c r="I23" s="176"/>
      <c r="J23" s="176"/>
      <c r="K23" s="190">
        <v>0</v>
      </c>
      <c r="L23" s="191">
        <v>0</v>
      </c>
      <c r="M23" s="191">
        <v>0</v>
      </c>
    </row>
    <row r="24" spans="2:13" ht="25.5" x14ac:dyDescent="0.2">
      <c r="B24" s="182" t="s">
        <v>148</v>
      </c>
      <c r="C24" s="176"/>
      <c r="D24" s="176"/>
      <c r="E24" s="176"/>
      <c r="F24" s="176"/>
      <c r="G24" s="176"/>
      <c r="H24" s="176"/>
      <c r="I24" s="176"/>
      <c r="J24" s="176"/>
      <c r="K24" s="190">
        <v>-2.5</v>
      </c>
      <c r="L24" s="191">
        <v>-2.5</v>
      </c>
      <c r="M24" s="191">
        <v>4.9000000000000004</v>
      </c>
    </row>
    <row r="25" spans="2:13" x14ac:dyDescent="0.2">
      <c r="B25" s="178" t="s">
        <v>55</v>
      </c>
      <c r="C25" s="179"/>
      <c r="D25" s="179"/>
      <c r="E25" s="179"/>
      <c r="F25" s="179"/>
      <c r="G25" s="179"/>
      <c r="H25" s="179"/>
      <c r="I25" s="179"/>
      <c r="J25" s="179"/>
      <c r="K25" s="34">
        <v>615.79999999999995</v>
      </c>
      <c r="L25" s="122">
        <v>603.4</v>
      </c>
      <c r="M25" s="122">
        <v>370.9</v>
      </c>
    </row>
    <row r="26" spans="2:13" x14ac:dyDescent="0.2">
      <c r="B26" s="182" t="s">
        <v>49</v>
      </c>
      <c r="C26" s="176"/>
      <c r="D26" s="176"/>
      <c r="E26" s="176"/>
      <c r="F26" s="176"/>
      <c r="G26" s="176"/>
      <c r="H26" s="176"/>
      <c r="I26" s="176"/>
      <c r="J26" s="176"/>
      <c r="K26" s="190">
        <v>-63.800000000000004</v>
      </c>
      <c r="L26" s="191">
        <v>-48.2</v>
      </c>
      <c r="M26" s="191">
        <v>-107.9</v>
      </c>
    </row>
    <row r="27" spans="2:13" x14ac:dyDescent="0.2">
      <c r="B27" s="182" t="s">
        <v>226</v>
      </c>
      <c r="C27" s="182"/>
      <c r="D27" s="182"/>
      <c r="E27" s="182"/>
      <c r="F27" s="182"/>
      <c r="G27" s="182"/>
      <c r="H27" s="182"/>
      <c r="I27" s="182"/>
      <c r="J27" s="182"/>
      <c r="K27" s="190">
        <v>-55.9</v>
      </c>
      <c r="L27" s="191">
        <v>-56.5</v>
      </c>
      <c r="M27" s="191">
        <v>-61.6</v>
      </c>
    </row>
    <row r="28" spans="2:13" x14ac:dyDescent="0.2">
      <c r="B28" s="178" t="s">
        <v>50</v>
      </c>
      <c r="C28" s="178"/>
      <c r="D28" s="178"/>
      <c r="E28" s="178"/>
      <c r="F28" s="178"/>
      <c r="G28" s="178"/>
      <c r="H28" s="178"/>
      <c r="I28" s="178"/>
      <c r="J28" s="178"/>
      <c r="K28" s="34">
        <v>496.1</v>
      </c>
      <c r="L28" s="122">
        <v>498.7</v>
      </c>
      <c r="M28" s="122">
        <v>201.4</v>
      </c>
    </row>
    <row r="29" spans="2:13" x14ac:dyDescent="0.2">
      <c r="B29" s="90"/>
      <c r="C29" s="90"/>
      <c r="D29" s="90"/>
      <c r="E29" s="90"/>
      <c r="F29" s="90"/>
      <c r="G29" s="90"/>
      <c r="H29" s="90"/>
      <c r="I29" s="90"/>
      <c r="J29" s="90"/>
      <c r="K29" s="90"/>
      <c r="L29" s="90"/>
      <c r="M29" s="90"/>
    </row>
    <row r="30" spans="2:13" x14ac:dyDescent="0.2">
      <c r="B30" s="91" t="s">
        <v>48</v>
      </c>
      <c r="C30" s="65"/>
      <c r="D30" s="65"/>
      <c r="E30" s="65"/>
      <c r="F30" s="65"/>
      <c r="G30" s="65"/>
      <c r="H30" s="65"/>
      <c r="I30" s="65"/>
      <c r="J30" s="65"/>
      <c r="K30" s="65"/>
      <c r="L30" s="65"/>
      <c r="M30" s="65"/>
    </row>
    <row r="31" spans="2:13" ht="25.5" x14ac:dyDescent="0.2">
      <c r="B31" s="173" t="s">
        <v>61</v>
      </c>
      <c r="C31" s="160"/>
      <c r="D31" s="160"/>
      <c r="E31" s="160"/>
      <c r="F31" s="160"/>
      <c r="G31" s="160"/>
      <c r="H31" s="160"/>
      <c r="I31" s="160"/>
      <c r="J31" s="160"/>
      <c r="K31" s="186" t="s">
        <v>238</v>
      </c>
      <c r="L31" s="174"/>
      <c r="M31" s="196" t="s">
        <v>234</v>
      </c>
    </row>
    <row r="32" spans="2:13" x14ac:dyDescent="0.2">
      <c r="B32" s="62" t="s">
        <v>153</v>
      </c>
      <c r="C32" s="183"/>
      <c r="D32" s="183"/>
      <c r="E32" s="183"/>
      <c r="F32" s="183"/>
      <c r="G32" s="183"/>
      <c r="H32" s="183"/>
      <c r="I32" s="183"/>
      <c r="J32" s="183"/>
      <c r="K32" s="192">
        <v>0.83</v>
      </c>
      <c r="L32" s="193"/>
      <c r="M32" s="193">
        <v>0.85</v>
      </c>
    </row>
    <row r="33" spans="2:13" x14ac:dyDescent="0.2">
      <c r="B33" s="62" t="s">
        <v>154</v>
      </c>
      <c r="C33" s="183"/>
      <c r="D33" s="183"/>
      <c r="E33" s="183"/>
      <c r="F33" s="183"/>
      <c r="G33" s="183"/>
      <c r="H33" s="183"/>
      <c r="I33" s="183"/>
      <c r="J33" s="183"/>
      <c r="K33" s="192">
        <v>0.81</v>
      </c>
      <c r="L33" s="193"/>
      <c r="M33" s="193">
        <v>0.87</v>
      </c>
    </row>
    <row r="34" spans="2:13" x14ac:dyDescent="0.2">
      <c r="B34" s="62" t="s">
        <v>155</v>
      </c>
      <c r="C34" s="183"/>
      <c r="D34" s="183"/>
      <c r="E34" s="183"/>
      <c r="F34" s="183"/>
      <c r="G34" s="183"/>
      <c r="H34" s="183"/>
      <c r="I34" s="183"/>
      <c r="J34" s="183"/>
      <c r="K34" s="192">
        <v>0.78</v>
      </c>
      <c r="L34" s="193"/>
      <c r="M34" s="193">
        <v>0.76</v>
      </c>
    </row>
    <row r="35" spans="2:13" x14ac:dyDescent="0.2">
      <c r="B35" s="62" t="s">
        <v>34</v>
      </c>
      <c r="C35" s="183"/>
      <c r="D35" s="183"/>
      <c r="E35" s="183"/>
      <c r="F35" s="183"/>
      <c r="G35" s="183"/>
      <c r="H35" s="183"/>
      <c r="I35" s="183"/>
      <c r="J35" s="183"/>
      <c r="K35" s="192">
        <v>0.91</v>
      </c>
      <c r="L35" s="193"/>
      <c r="M35" s="193">
        <v>0.9</v>
      </c>
    </row>
    <row r="36" spans="2:13" x14ac:dyDescent="0.2">
      <c r="B36" s="184" t="s">
        <v>151</v>
      </c>
      <c r="C36" s="184"/>
      <c r="D36" s="184"/>
      <c r="E36" s="184"/>
      <c r="F36" s="184"/>
      <c r="G36" s="184"/>
      <c r="H36" s="184"/>
      <c r="I36" s="184"/>
      <c r="J36" s="184"/>
      <c r="K36" s="194">
        <v>0.84</v>
      </c>
      <c r="L36" s="195"/>
      <c r="M36" s="195">
        <v>0.86</v>
      </c>
    </row>
    <row r="37" spans="2:13" x14ac:dyDescent="0.2">
      <c r="B37" s="167"/>
      <c r="C37" s="167"/>
      <c r="D37" s="167"/>
      <c r="E37" s="167"/>
      <c r="F37" s="167"/>
      <c r="M37" s="167"/>
    </row>
    <row r="44" spans="2:13" x14ac:dyDescent="0.2">
      <c r="C44" s="185"/>
      <c r="D44" s="185"/>
    </row>
  </sheetData>
  <mergeCells count="5">
    <mergeCell ref="B3:M3"/>
    <mergeCell ref="C5:D5"/>
    <mergeCell ref="E5:G5"/>
    <mergeCell ref="H5:J5"/>
    <mergeCell ref="K5:M5"/>
  </mergeCells>
  <pageMargins left="0.7" right="0.7" top="0.75" bottom="0.75" header="0.3" footer="0.3"/>
  <pageSetup paperSize="9" scale="7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Q36"/>
  <sheetViews>
    <sheetView showGridLines="0" zoomScaleNormal="100" zoomScaleSheetLayoutView="100" workbookViewId="0"/>
  </sheetViews>
  <sheetFormatPr defaultColWidth="9.140625" defaultRowHeight="12" x14ac:dyDescent="0.2"/>
  <cols>
    <col min="1" max="1" width="3.42578125" style="18" customWidth="1"/>
    <col min="2" max="2" width="49.140625" style="18" customWidth="1"/>
    <col min="3" max="6" width="9" style="18" customWidth="1"/>
    <col min="7" max="7" width="9.28515625" style="18" customWidth="1"/>
    <col min="8" max="10" width="9" style="18" customWidth="1"/>
    <col min="11" max="11" width="9.5703125" style="18" customWidth="1"/>
    <col min="12" max="13" width="9" style="18" customWidth="1"/>
    <col min="14" max="14" width="9.140625" style="18"/>
    <col min="15" max="15" width="9.5703125" style="18" customWidth="1"/>
    <col min="16" max="16384" width="9.140625" style="18"/>
  </cols>
  <sheetData>
    <row r="1" spans="2:17" ht="12.75" customHeight="1" x14ac:dyDescent="0.2">
      <c r="B1" s="33"/>
      <c r="C1" s="33"/>
      <c r="D1" s="33"/>
      <c r="E1" s="33"/>
      <c r="F1" s="33"/>
      <c r="G1" s="33"/>
      <c r="H1" s="33"/>
      <c r="I1" s="33"/>
      <c r="J1" s="33"/>
    </row>
    <row r="2" spans="2:17" ht="18" customHeight="1" x14ac:dyDescent="0.25">
      <c r="B2" s="54" t="s">
        <v>144</v>
      </c>
      <c r="C2" s="33"/>
      <c r="D2" s="33"/>
      <c r="E2" s="33"/>
      <c r="F2" s="33"/>
      <c r="G2" s="33"/>
      <c r="H2" s="33"/>
      <c r="I2" s="33"/>
      <c r="J2" s="33"/>
    </row>
    <row r="3" spans="2:17" ht="22.9" customHeight="1" x14ac:dyDescent="0.2">
      <c r="B3" s="210" t="s">
        <v>207</v>
      </c>
      <c r="C3" s="211"/>
      <c r="D3" s="211"/>
      <c r="E3" s="211"/>
      <c r="F3" s="211"/>
      <c r="G3" s="211"/>
      <c r="H3" s="211"/>
      <c r="I3" s="211"/>
      <c r="J3" s="211"/>
      <c r="K3" s="211"/>
      <c r="L3" s="211"/>
      <c r="M3" s="211"/>
      <c r="N3" s="211"/>
      <c r="O3" s="211"/>
      <c r="P3" s="211"/>
      <c r="Q3" s="211"/>
    </row>
    <row r="4" spans="2:17" ht="12.75" customHeight="1" x14ac:dyDescent="0.25">
      <c r="B4" s="54"/>
      <c r="C4" s="33"/>
      <c r="D4" s="33"/>
      <c r="E4" s="33"/>
      <c r="F4" s="33"/>
      <c r="G4" s="33"/>
      <c r="H4" s="33"/>
      <c r="I4" s="33"/>
      <c r="J4" s="33"/>
    </row>
    <row r="5" spans="2:17" ht="27" customHeight="1" x14ac:dyDescent="0.2">
      <c r="B5" s="89" t="s">
        <v>229</v>
      </c>
      <c r="C5" s="207" t="s">
        <v>3</v>
      </c>
      <c r="D5" s="207"/>
      <c r="E5" s="208">
        <v>0</v>
      </c>
      <c r="F5" s="208" t="s">
        <v>147</v>
      </c>
      <c r="G5" s="208"/>
      <c r="H5" s="208"/>
      <c r="I5" s="208"/>
      <c r="J5" s="208" t="s">
        <v>53</v>
      </c>
      <c r="K5" s="208"/>
      <c r="L5" s="208"/>
      <c r="M5" s="208"/>
      <c r="N5" s="208" t="s">
        <v>2</v>
      </c>
      <c r="O5" s="209"/>
      <c r="P5" s="209"/>
      <c r="Q5" s="209">
        <v>0</v>
      </c>
    </row>
    <row r="6" spans="2:17" ht="27" customHeight="1" x14ac:dyDescent="0.2">
      <c r="B6" s="67" t="s">
        <v>0</v>
      </c>
      <c r="C6" s="68" t="s">
        <v>212</v>
      </c>
      <c r="D6" s="69" t="s">
        <v>218</v>
      </c>
      <c r="E6" s="69" t="s">
        <v>231</v>
      </c>
      <c r="F6" s="70" t="s">
        <v>212</v>
      </c>
      <c r="G6" s="198" t="s">
        <v>242</v>
      </c>
      <c r="H6" s="69" t="s">
        <v>218</v>
      </c>
      <c r="I6" s="69" t="s">
        <v>231</v>
      </c>
      <c r="J6" s="199" t="s">
        <v>212</v>
      </c>
      <c r="K6" s="198" t="s">
        <v>242</v>
      </c>
      <c r="L6" s="69" t="s">
        <v>218</v>
      </c>
      <c r="M6" s="69" t="s">
        <v>231</v>
      </c>
      <c r="N6" s="199" t="s">
        <v>212</v>
      </c>
      <c r="O6" s="198" t="s">
        <v>242</v>
      </c>
      <c r="P6" s="69" t="s">
        <v>218</v>
      </c>
      <c r="Q6" s="69" t="s">
        <v>231</v>
      </c>
    </row>
    <row r="7" spans="2:17" ht="12.75" x14ac:dyDescent="0.2">
      <c r="B7" s="71" t="s">
        <v>153</v>
      </c>
      <c r="C7" s="72">
        <v>152.70000000000002</v>
      </c>
      <c r="D7" s="73">
        <v>151.9</v>
      </c>
      <c r="E7" s="73">
        <v>155.80000000000001</v>
      </c>
      <c r="F7" s="72">
        <v>0.3</v>
      </c>
      <c r="G7" s="110">
        <v>0.4</v>
      </c>
      <c r="H7" s="73">
        <v>0.6</v>
      </c>
      <c r="I7" s="73">
        <v>0.6</v>
      </c>
      <c r="J7" s="72">
        <v>77.599999999999994</v>
      </c>
      <c r="K7" s="110">
        <v>72.8</v>
      </c>
      <c r="L7" s="73">
        <v>81.099999999999994</v>
      </c>
      <c r="M7" s="73">
        <v>77.2</v>
      </c>
      <c r="N7" s="72">
        <v>43.5</v>
      </c>
      <c r="O7" s="111">
        <v>40.9</v>
      </c>
      <c r="P7" s="73">
        <v>47.4</v>
      </c>
      <c r="Q7" s="73">
        <v>38.9</v>
      </c>
    </row>
    <row r="8" spans="2:17" x14ac:dyDescent="0.2">
      <c r="B8" s="74" t="s">
        <v>202</v>
      </c>
      <c r="C8" s="75">
        <v>108.8</v>
      </c>
      <c r="D8" s="76">
        <v>107.7</v>
      </c>
      <c r="E8" s="76">
        <v>110.4</v>
      </c>
      <c r="F8" s="75">
        <v>0.19999999999999998</v>
      </c>
      <c r="G8" s="112">
        <v>0.19999999999999998</v>
      </c>
      <c r="H8" s="76">
        <v>0.2</v>
      </c>
      <c r="I8" s="76">
        <v>0.1</v>
      </c>
      <c r="J8" s="75">
        <v>58.6</v>
      </c>
      <c r="K8" s="112">
        <v>55.4</v>
      </c>
      <c r="L8" s="76">
        <v>58.5</v>
      </c>
      <c r="M8" s="76">
        <v>57.9</v>
      </c>
      <c r="N8" s="75">
        <v>33.700000000000003</v>
      </c>
      <c r="O8" s="113">
        <v>32.5</v>
      </c>
      <c r="P8" s="76">
        <v>33.700000000000003</v>
      </c>
      <c r="Q8" s="76">
        <v>30.7</v>
      </c>
    </row>
    <row r="9" spans="2:17" ht="12.75" x14ac:dyDescent="0.2">
      <c r="B9" s="71" t="s">
        <v>154</v>
      </c>
      <c r="C9" s="72">
        <v>70.599999999999994</v>
      </c>
      <c r="D9" s="73">
        <v>76.5</v>
      </c>
      <c r="E9" s="73">
        <v>77.199999999999989</v>
      </c>
      <c r="F9" s="72">
        <v>22.5</v>
      </c>
      <c r="G9" s="110">
        <v>22.9</v>
      </c>
      <c r="H9" s="73">
        <v>15.5</v>
      </c>
      <c r="I9" s="73">
        <v>6.6000000000000005</v>
      </c>
      <c r="J9" s="72">
        <v>70.8</v>
      </c>
      <c r="K9" s="110">
        <v>66.3</v>
      </c>
      <c r="L9" s="73">
        <v>71.400000000000006</v>
      </c>
      <c r="M9" s="73">
        <v>59.599999999999994</v>
      </c>
      <c r="N9" s="72">
        <v>55.1</v>
      </c>
      <c r="O9" s="111">
        <v>53.5</v>
      </c>
      <c r="P9" s="73">
        <v>55.5</v>
      </c>
      <c r="Q9" s="73">
        <v>46.9</v>
      </c>
    </row>
    <row r="10" spans="2:17" x14ac:dyDescent="0.2">
      <c r="B10" s="74" t="s">
        <v>51</v>
      </c>
      <c r="C10" s="75">
        <v>52.8</v>
      </c>
      <c r="D10" s="76">
        <v>58.4</v>
      </c>
      <c r="E10" s="76">
        <v>60</v>
      </c>
      <c r="F10" s="75">
        <v>0.2</v>
      </c>
      <c r="G10" s="112">
        <v>0.2</v>
      </c>
      <c r="H10" s="76">
        <v>0.1</v>
      </c>
      <c r="I10" s="76">
        <v>0.2</v>
      </c>
      <c r="J10" s="75">
        <v>36.700000000000003</v>
      </c>
      <c r="K10" s="112">
        <v>33.299999999999997</v>
      </c>
      <c r="L10" s="76">
        <v>43.2</v>
      </c>
      <c r="M10" s="76">
        <v>43</v>
      </c>
      <c r="N10" s="75">
        <v>25</v>
      </c>
      <c r="O10" s="113">
        <v>23.5</v>
      </c>
      <c r="P10" s="76">
        <v>31.4</v>
      </c>
      <c r="Q10" s="76">
        <v>33.6</v>
      </c>
    </row>
    <row r="11" spans="2:17" ht="12.75" x14ac:dyDescent="0.2">
      <c r="B11" s="71" t="s">
        <v>155</v>
      </c>
      <c r="C11" s="72">
        <v>9.6999999999999993</v>
      </c>
      <c r="D11" s="73">
        <v>9.8000000000000007</v>
      </c>
      <c r="E11" s="73">
        <v>7.9</v>
      </c>
      <c r="F11" s="72">
        <v>8.6</v>
      </c>
      <c r="G11" s="110">
        <v>8.6</v>
      </c>
      <c r="H11" s="73">
        <v>8.4</v>
      </c>
      <c r="I11" s="73">
        <v>8.7000000000000011</v>
      </c>
      <c r="J11" s="72">
        <v>13</v>
      </c>
      <c r="K11" s="110">
        <v>12.8</v>
      </c>
      <c r="L11" s="73">
        <v>13.9</v>
      </c>
      <c r="M11" s="73">
        <v>13.600000000000001</v>
      </c>
      <c r="N11" s="72">
        <v>10.1</v>
      </c>
      <c r="O11" s="111">
        <v>10.1</v>
      </c>
      <c r="P11" s="73">
        <v>11</v>
      </c>
      <c r="Q11" s="73">
        <v>11.3</v>
      </c>
    </row>
    <row r="12" spans="2:17" ht="12.75" x14ac:dyDescent="0.2">
      <c r="B12" s="71" t="s">
        <v>34</v>
      </c>
      <c r="C12" s="72">
        <v>79.3</v>
      </c>
      <c r="D12" s="73">
        <v>77</v>
      </c>
      <c r="E12" s="73">
        <v>70.3</v>
      </c>
      <c r="F12" s="72">
        <v>2.9</v>
      </c>
      <c r="G12" s="110">
        <v>2.9</v>
      </c>
      <c r="H12" s="73">
        <v>1.8</v>
      </c>
      <c r="I12" s="73">
        <v>0.2</v>
      </c>
      <c r="J12" s="72">
        <v>42.2</v>
      </c>
      <c r="K12" s="110">
        <v>40.1</v>
      </c>
      <c r="L12" s="73">
        <v>41.699999999999996</v>
      </c>
      <c r="M12" s="73">
        <v>33.4</v>
      </c>
      <c r="N12" s="72">
        <v>29</v>
      </c>
      <c r="O12" s="111">
        <v>28.5</v>
      </c>
      <c r="P12" s="73">
        <v>27.4</v>
      </c>
      <c r="Q12" s="73">
        <v>23.5</v>
      </c>
    </row>
    <row r="13" spans="2:17" ht="14.25" customHeight="1" x14ac:dyDescent="0.2">
      <c r="B13" s="74" t="s">
        <v>52</v>
      </c>
      <c r="C13" s="75">
        <v>48.8</v>
      </c>
      <c r="D13" s="76">
        <v>47.5</v>
      </c>
      <c r="E13" s="76">
        <v>43.2</v>
      </c>
      <c r="F13" s="75">
        <v>0.2</v>
      </c>
      <c r="G13" s="112">
        <v>0.2</v>
      </c>
      <c r="H13" s="76">
        <v>0.2</v>
      </c>
      <c r="I13" s="76">
        <v>0.2</v>
      </c>
      <c r="J13" s="75">
        <v>26.5</v>
      </c>
      <c r="K13" s="112">
        <v>25.2</v>
      </c>
      <c r="L13" s="76">
        <v>26.3</v>
      </c>
      <c r="M13" s="76">
        <v>22.1</v>
      </c>
      <c r="N13" s="75">
        <v>18.5</v>
      </c>
      <c r="O13" s="113">
        <v>18.2</v>
      </c>
      <c r="P13" s="76">
        <v>18.8</v>
      </c>
      <c r="Q13" s="76">
        <v>17.100000000000001</v>
      </c>
    </row>
    <row r="14" spans="2:17" ht="12.75" x14ac:dyDescent="0.2">
      <c r="B14" s="63" t="s">
        <v>43</v>
      </c>
      <c r="C14" s="72">
        <v>0</v>
      </c>
      <c r="D14" s="73">
        <v>0</v>
      </c>
      <c r="E14" s="73">
        <v>0</v>
      </c>
      <c r="F14" s="72">
        <v>11.9</v>
      </c>
      <c r="G14" s="110">
        <v>12</v>
      </c>
      <c r="H14" s="73">
        <v>11.1</v>
      </c>
      <c r="I14" s="73">
        <v>10.6</v>
      </c>
      <c r="J14" s="72">
        <v>10.6</v>
      </c>
      <c r="K14" s="110">
        <v>10.7</v>
      </c>
      <c r="L14" s="73">
        <v>9.4</v>
      </c>
      <c r="M14" s="73">
        <v>6.8</v>
      </c>
      <c r="N14" s="72">
        <v>10.6</v>
      </c>
      <c r="O14" s="111">
        <v>10.7</v>
      </c>
      <c r="P14" s="73">
        <v>9.4</v>
      </c>
      <c r="Q14" s="73">
        <v>6.8</v>
      </c>
    </row>
    <row r="15" spans="2:17" ht="12.75" x14ac:dyDescent="0.2">
      <c r="B15" s="64" t="s">
        <v>148</v>
      </c>
      <c r="C15" s="72">
        <v>0.1</v>
      </c>
      <c r="D15" s="73">
        <v>1.5999999999999999</v>
      </c>
      <c r="E15" s="73">
        <v>0.2</v>
      </c>
      <c r="F15" s="72">
        <v>0</v>
      </c>
      <c r="G15" s="110">
        <v>0</v>
      </c>
      <c r="H15" s="73">
        <v>-0.2</v>
      </c>
      <c r="I15" s="73">
        <v>0.2</v>
      </c>
      <c r="J15" s="72">
        <v>-11.799999999999999</v>
      </c>
      <c r="K15" s="110">
        <v>-12.399999999999999</v>
      </c>
      <c r="L15" s="73">
        <v>-9.5</v>
      </c>
      <c r="M15" s="73">
        <v>-7.9</v>
      </c>
      <c r="N15" s="72">
        <v>-15.7</v>
      </c>
      <c r="O15" s="111">
        <v>-15.6</v>
      </c>
      <c r="P15" s="73">
        <v>-13.3</v>
      </c>
      <c r="Q15" s="73">
        <v>-11.4</v>
      </c>
    </row>
    <row r="16" spans="2:17" ht="12.75" x14ac:dyDescent="0.2">
      <c r="B16" s="77" t="s">
        <v>62</v>
      </c>
      <c r="C16" s="78">
        <v>312.39999999999998</v>
      </c>
      <c r="D16" s="79">
        <v>316.8</v>
      </c>
      <c r="E16" s="79">
        <v>311.39999999999998</v>
      </c>
      <c r="F16" s="78">
        <v>46.2</v>
      </c>
      <c r="G16" s="78">
        <v>46.8</v>
      </c>
      <c r="H16" s="79">
        <v>37.200000000000003</v>
      </c>
      <c r="I16" s="79">
        <v>26.9</v>
      </c>
      <c r="J16" s="78">
        <v>202.4</v>
      </c>
      <c r="K16" s="34">
        <v>190.3</v>
      </c>
      <c r="L16" s="79">
        <v>208</v>
      </c>
      <c r="M16" s="79">
        <v>182.7</v>
      </c>
      <c r="N16" s="78">
        <v>132.6</v>
      </c>
      <c r="O16" s="78">
        <v>128.1</v>
      </c>
      <c r="P16" s="79">
        <v>137.4</v>
      </c>
      <c r="Q16" s="79">
        <v>116</v>
      </c>
    </row>
    <row r="17" spans="2:17" ht="12.75" x14ac:dyDescent="0.2">
      <c r="B17" s="66"/>
      <c r="C17" s="73"/>
      <c r="D17" s="73"/>
      <c r="E17" s="73"/>
      <c r="F17" s="73"/>
      <c r="G17" s="73"/>
      <c r="H17" s="73"/>
      <c r="I17" s="73"/>
      <c r="J17" s="73"/>
      <c r="K17" s="73"/>
      <c r="L17" s="73"/>
      <c r="M17" s="73"/>
      <c r="N17" s="72"/>
      <c r="O17" s="111"/>
      <c r="P17" s="73"/>
      <c r="Q17" s="73"/>
    </row>
    <row r="18" spans="2:17" ht="12.75" x14ac:dyDescent="0.2">
      <c r="B18" s="80" t="s">
        <v>149</v>
      </c>
      <c r="C18" s="73"/>
      <c r="D18" s="73"/>
      <c r="E18" s="73"/>
      <c r="F18" s="73"/>
      <c r="G18" s="73"/>
      <c r="H18" s="73"/>
      <c r="I18" s="73"/>
      <c r="J18" s="73"/>
      <c r="K18" s="73"/>
      <c r="L18" s="73"/>
      <c r="M18" s="73"/>
      <c r="N18" s="72"/>
      <c r="O18" s="111"/>
      <c r="P18" s="73"/>
      <c r="Q18" s="73"/>
    </row>
    <row r="19" spans="2:17" ht="12.75" x14ac:dyDescent="0.2">
      <c r="B19" s="81" t="s">
        <v>153</v>
      </c>
      <c r="C19" s="73"/>
      <c r="D19" s="73"/>
      <c r="E19" s="73"/>
      <c r="F19" s="73"/>
      <c r="G19" s="73"/>
      <c r="H19" s="73"/>
      <c r="I19" s="73"/>
      <c r="J19" s="73"/>
      <c r="K19" s="73"/>
      <c r="L19" s="73"/>
      <c r="M19" s="73"/>
      <c r="N19" s="72">
        <v>193.8</v>
      </c>
      <c r="O19" s="111">
        <v>193.8</v>
      </c>
      <c r="P19" s="73">
        <v>16.399999999999999</v>
      </c>
      <c r="Q19" s="73">
        <v>17</v>
      </c>
    </row>
    <row r="20" spans="2:17" ht="12.75" x14ac:dyDescent="0.2">
      <c r="B20" s="81" t="s">
        <v>154</v>
      </c>
      <c r="C20" s="73"/>
      <c r="D20" s="73"/>
      <c r="E20" s="73"/>
      <c r="F20" s="73"/>
      <c r="G20" s="73"/>
      <c r="H20" s="73"/>
      <c r="I20" s="73"/>
      <c r="J20" s="73"/>
      <c r="K20" s="73"/>
      <c r="L20" s="73"/>
      <c r="M20" s="73"/>
      <c r="N20" s="72">
        <v>0</v>
      </c>
      <c r="O20" s="111">
        <v>0</v>
      </c>
      <c r="P20" s="73">
        <v>0</v>
      </c>
      <c r="Q20" s="73">
        <v>0</v>
      </c>
    </row>
    <row r="21" spans="2:17" ht="12.75" x14ac:dyDescent="0.2">
      <c r="B21" s="81" t="s">
        <v>155</v>
      </c>
      <c r="C21" s="73"/>
      <c r="D21" s="73"/>
      <c r="E21" s="73"/>
      <c r="F21" s="73"/>
      <c r="G21" s="73"/>
      <c r="H21" s="73"/>
      <c r="I21" s="73"/>
      <c r="J21" s="73"/>
      <c r="K21" s="73"/>
      <c r="L21" s="73"/>
      <c r="M21" s="73"/>
      <c r="N21" s="72">
        <v>0</v>
      </c>
      <c r="O21" s="111">
        <v>0</v>
      </c>
      <c r="P21" s="73">
        <v>0</v>
      </c>
      <c r="Q21" s="73">
        <v>0</v>
      </c>
    </row>
    <row r="22" spans="2:17" ht="12.75" x14ac:dyDescent="0.2">
      <c r="B22" s="81" t="s">
        <v>34</v>
      </c>
      <c r="C22" s="73"/>
      <c r="D22" s="73"/>
      <c r="E22" s="73"/>
      <c r="F22" s="73"/>
      <c r="G22" s="73"/>
      <c r="H22" s="73"/>
      <c r="I22" s="73"/>
      <c r="J22" s="73"/>
      <c r="K22" s="73"/>
      <c r="L22" s="73"/>
      <c r="M22" s="73"/>
      <c r="N22" s="72">
        <v>0</v>
      </c>
      <c r="O22" s="111">
        <v>0</v>
      </c>
      <c r="P22" s="73">
        <v>0</v>
      </c>
      <c r="Q22" s="73">
        <v>-0.9</v>
      </c>
    </row>
    <row r="23" spans="2:17" ht="12.75" x14ac:dyDescent="0.2">
      <c r="B23" s="81" t="s">
        <v>43</v>
      </c>
      <c r="C23" s="73"/>
      <c r="D23" s="73"/>
      <c r="E23" s="73"/>
      <c r="F23" s="73"/>
      <c r="G23" s="73"/>
      <c r="H23" s="73"/>
      <c r="I23" s="73"/>
      <c r="J23" s="73"/>
      <c r="K23" s="73"/>
      <c r="L23" s="73"/>
      <c r="M23" s="73"/>
      <c r="N23" s="72">
        <v>0</v>
      </c>
      <c r="O23" s="111">
        <v>0</v>
      </c>
      <c r="P23" s="73">
        <v>0</v>
      </c>
      <c r="Q23" s="73">
        <v>0</v>
      </c>
    </row>
    <row r="24" spans="2:17" ht="12.75" x14ac:dyDescent="0.2">
      <c r="B24" s="82" t="s">
        <v>148</v>
      </c>
      <c r="C24" s="73"/>
      <c r="D24" s="73"/>
      <c r="E24" s="73"/>
      <c r="F24" s="73"/>
      <c r="G24" s="73"/>
      <c r="H24" s="73"/>
      <c r="I24" s="73"/>
      <c r="J24" s="73"/>
      <c r="K24" s="73"/>
      <c r="L24" s="73"/>
      <c r="M24" s="73"/>
      <c r="N24" s="72">
        <v>-2.5</v>
      </c>
      <c r="O24" s="111">
        <v>-2.5</v>
      </c>
      <c r="P24" s="73">
        <v>0</v>
      </c>
      <c r="Q24" s="73">
        <v>5.9</v>
      </c>
    </row>
    <row r="25" spans="2:17" ht="12.75" x14ac:dyDescent="0.2">
      <c r="B25" s="77" t="s">
        <v>55</v>
      </c>
      <c r="C25" s="79"/>
      <c r="D25" s="79"/>
      <c r="E25" s="79"/>
      <c r="F25" s="79"/>
      <c r="G25" s="79"/>
      <c r="H25" s="79"/>
      <c r="I25" s="79"/>
      <c r="J25" s="79"/>
      <c r="K25" s="79"/>
      <c r="L25" s="79"/>
      <c r="M25" s="79"/>
      <c r="N25" s="78">
        <v>323.89999999999998</v>
      </c>
      <c r="O25" s="78">
        <v>319.39999999999998</v>
      </c>
      <c r="P25" s="79">
        <v>153.80000000000001</v>
      </c>
      <c r="Q25" s="79">
        <v>138</v>
      </c>
    </row>
    <row r="26" spans="2:17" ht="12.75" x14ac:dyDescent="0.2">
      <c r="B26" s="71" t="s">
        <v>49</v>
      </c>
      <c r="C26" s="73"/>
      <c r="D26" s="73"/>
      <c r="E26" s="73"/>
      <c r="F26" s="73"/>
      <c r="G26" s="73"/>
      <c r="H26" s="73"/>
      <c r="I26" s="73"/>
      <c r="J26" s="73"/>
      <c r="K26" s="73"/>
      <c r="L26" s="73"/>
      <c r="M26" s="73"/>
      <c r="N26" s="72">
        <v>-20.7</v>
      </c>
      <c r="O26" s="111">
        <v>-15.4</v>
      </c>
      <c r="P26" s="73">
        <v>-19.399999999999999</v>
      </c>
      <c r="Q26" s="73">
        <v>-69.2</v>
      </c>
    </row>
    <row r="27" spans="2:17" ht="12.75" x14ac:dyDescent="0.2">
      <c r="B27" s="71" t="s">
        <v>204</v>
      </c>
      <c r="C27" s="73"/>
      <c r="D27" s="73"/>
      <c r="E27" s="73"/>
      <c r="F27" s="73"/>
      <c r="G27" s="73"/>
      <c r="H27" s="73"/>
      <c r="I27" s="73"/>
      <c r="J27" s="73"/>
      <c r="K27" s="73"/>
      <c r="L27" s="73"/>
      <c r="M27" s="73"/>
      <c r="N27" s="72">
        <v>-16.2</v>
      </c>
      <c r="O27" s="111">
        <v>-16.5</v>
      </c>
      <c r="P27" s="73">
        <v>-19.7</v>
      </c>
      <c r="Q27" s="73">
        <v>-22.8</v>
      </c>
    </row>
    <row r="28" spans="2:17" ht="12.75" x14ac:dyDescent="0.2">
      <c r="B28" s="77" t="s">
        <v>50</v>
      </c>
      <c r="C28" s="79"/>
      <c r="D28" s="79"/>
      <c r="E28" s="79"/>
      <c r="F28" s="79"/>
      <c r="G28" s="79"/>
      <c r="H28" s="79"/>
      <c r="I28" s="79"/>
      <c r="J28" s="79"/>
      <c r="K28" s="79"/>
      <c r="L28" s="79"/>
      <c r="M28" s="79"/>
      <c r="N28" s="78">
        <v>287</v>
      </c>
      <c r="O28" s="78">
        <v>287.5</v>
      </c>
      <c r="P28" s="79">
        <v>114.7</v>
      </c>
      <c r="Q28" s="79">
        <v>46</v>
      </c>
    </row>
    <row r="29" spans="2:17" ht="12.75" x14ac:dyDescent="0.2">
      <c r="B29" s="90"/>
      <c r="C29" s="90"/>
      <c r="D29" s="90"/>
      <c r="E29" s="90"/>
      <c r="F29" s="90"/>
      <c r="G29" s="90"/>
      <c r="H29" s="90"/>
      <c r="I29" s="90"/>
      <c r="J29" s="90"/>
      <c r="K29" s="90"/>
      <c r="L29" s="90"/>
      <c r="M29" s="90"/>
      <c r="N29" s="90"/>
      <c r="O29" s="90"/>
      <c r="P29" s="90"/>
      <c r="Q29" s="90"/>
    </row>
    <row r="30" spans="2:17" ht="12.75" x14ac:dyDescent="0.2">
      <c r="B30" s="83" t="s">
        <v>48</v>
      </c>
      <c r="C30" s="65"/>
      <c r="D30" s="65"/>
      <c r="E30" s="65"/>
      <c r="F30" s="65"/>
      <c r="G30" s="65"/>
      <c r="H30" s="65"/>
      <c r="I30" s="65"/>
      <c r="J30" s="65"/>
      <c r="K30" s="65"/>
      <c r="L30" s="65"/>
      <c r="M30" s="65"/>
      <c r="N30" s="65"/>
      <c r="O30" s="65"/>
      <c r="P30" s="65"/>
      <c r="Q30" s="65"/>
    </row>
    <row r="31" spans="2:17" ht="12.75" x14ac:dyDescent="0.2">
      <c r="B31" s="67" t="s">
        <v>61</v>
      </c>
      <c r="C31" s="69"/>
      <c r="D31" s="69"/>
      <c r="E31" s="69"/>
      <c r="F31" s="69"/>
      <c r="G31" s="69"/>
      <c r="H31" s="69"/>
      <c r="I31" s="69"/>
      <c r="J31" s="69"/>
      <c r="K31" s="69"/>
      <c r="L31" s="69"/>
      <c r="M31" s="69"/>
      <c r="N31" s="109" t="s">
        <v>212</v>
      </c>
      <c r="O31" s="114"/>
      <c r="P31" s="69" t="s">
        <v>218</v>
      </c>
      <c r="Q31" s="69" t="s">
        <v>231</v>
      </c>
    </row>
    <row r="32" spans="2:17" ht="12.75" x14ac:dyDescent="0.2">
      <c r="B32" s="71" t="s">
        <v>153</v>
      </c>
      <c r="C32" s="84"/>
      <c r="D32" s="84"/>
      <c r="E32" s="84"/>
      <c r="F32" s="84"/>
      <c r="G32" s="84"/>
      <c r="H32" s="84"/>
      <c r="I32" s="84"/>
      <c r="J32" s="84"/>
      <c r="K32" s="84"/>
      <c r="L32" s="84"/>
      <c r="M32" s="84"/>
      <c r="N32" s="85">
        <v>0.84</v>
      </c>
      <c r="O32" s="115"/>
      <c r="P32" s="84">
        <v>0.83</v>
      </c>
      <c r="Q32" s="84">
        <v>0.86</v>
      </c>
    </row>
    <row r="33" spans="2:17" ht="12.75" x14ac:dyDescent="0.2">
      <c r="B33" s="71" t="s">
        <v>154</v>
      </c>
      <c r="C33" s="84"/>
      <c r="D33" s="84"/>
      <c r="E33" s="84"/>
      <c r="F33" s="84"/>
      <c r="G33" s="84"/>
      <c r="H33" s="84"/>
      <c r="I33" s="84"/>
      <c r="J33" s="84"/>
      <c r="K33" s="84"/>
      <c r="L33" s="84"/>
      <c r="M33" s="84"/>
      <c r="N33" s="85">
        <v>0.71</v>
      </c>
      <c r="O33" s="115"/>
      <c r="P33" s="84">
        <v>0.8</v>
      </c>
      <c r="Q33" s="84">
        <v>0.85</v>
      </c>
    </row>
    <row r="34" spans="2:17" ht="12.75" x14ac:dyDescent="0.2">
      <c r="B34" s="71" t="s">
        <v>155</v>
      </c>
      <c r="C34" s="84"/>
      <c r="D34" s="84"/>
      <c r="E34" s="84"/>
      <c r="F34" s="84"/>
      <c r="G34" s="84"/>
      <c r="H34" s="84"/>
      <c r="I34" s="84"/>
      <c r="J34" s="84"/>
      <c r="K34" s="84"/>
      <c r="L34" s="84"/>
      <c r="M34" s="84"/>
      <c r="N34" s="85">
        <v>0.73</v>
      </c>
      <c r="O34" s="115"/>
      <c r="P34" s="84">
        <v>0.79</v>
      </c>
      <c r="Q34" s="84">
        <v>0.73</v>
      </c>
    </row>
    <row r="35" spans="2:17" ht="12.75" x14ac:dyDescent="0.2">
      <c r="B35" s="71" t="s">
        <v>34</v>
      </c>
      <c r="C35" s="84"/>
      <c r="D35" s="84"/>
      <c r="E35" s="84"/>
      <c r="F35" s="84"/>
      <c r="G35" s="84"/>
      <c r="H35" s="84"/>
      <c r="I35" s="84"/>
      <c r="J35" s="84"/>
      <c r="K35" s="84"/>
      <c r="L35" s="84"/>
      <c r="M35" s="84"/>
      <c r="N35" s="85">
        <v>0.92</v>
      </c>
      <c r="O35" s="115"/>
      <c r="P35" s="84">
        <v>0.91</v>
      </c>
      <c r="Q35" s="84">
        <v>0.89</v>
      </c>
    </row>
    <row r="36" spans="2:17" ht="12.75" x14ac:dyDescent="0.2">
      <c r="B36" s="86" t="s">
        <v>151</v>
      </c>
      <c r="C36" s="86"/>
      <c r="D36" s="86"/>
      <c r="E36" s="86"/>
      <c r="F36" s="86"/>
      <c r="G36" s="86"/>
      <c r="H36" s="86"/>
      <c r="I36" s="86"/>
      <c r="J36" s="86"/>
      <c r="K36" s="86"/>
      <c r="L36" s="86"/>
      <c r="M36" s="86"/>
      <c r="N36" s="87">
        <v>0.82</v>
      </c>
      <c r="O36" s="87"/>
      <c r="P36" s="86">
        <v>0.84</v>
      </c>
      <c r="Q36" s="86">
        <v>0.86</v>
      </c>
    </row>
  </sheetData>
  <mergeCells count="5">
    <mergeCell ref="C5:E5"/>
    <mergeCell ref="F5:I5"/>
    <mergeCell ref="J5:M5"/>
    <mergeCell ref="N5:Q5"/>
    <mergeCell ref="B3:Q3"/>
  </mergeCells>
  <pageMargins left="0.7" right="0.7" top="0.75" bottom="0.75" header="0.3" footer="0.3"/>
  <pageSetup paperSize="9" scale="56"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BN19"/>
  <sheetViews>
    <sheetView showGridLines="0" zoomScaleNormal="100" zoomScaleSheetLayoutView="100" workbookViewId="0"/>
  </sheetViews>
  <sheetFormatPr defaultRowHeight="12.75" x14ac:dyDescent="0.2"/>
  <cols>
    <col min="1" max="1" width="3.42578125" customWidth="1"/>
    <col min="2" max="2" width="49.42578125" customWidth="1"/>
    <col min="3" max="5" width="9" customWidth="1"/>
    <col min="6" max="6" width="9.28515625" customWidth="1"/>
    <col min="7" max="8" width="9" customWidth="1"/>
    <col min="9" max="9" width="9.28515625" customWidth="1"/>
    <col min="10" max="10" width="9" customWidth="1"/>
  </cols>
  <sheetData>
    <row r="1" spans="2:66" ht="12.75" customHeight="1" x14ac:dyDescent="0.2">
      <c r="B1" s="1"/>
      <c r="C1" s="1"/>
      <c r="D1" s="1"/>
      <c r="E1" s="33"/>
      <c r="F1" s="33"/>
      <c r="G1" s="33"/>
      <c r="H1" s="33"/>
      <c r="I1" s="33"/>
      <c r="J1" s="33"/>
    </row>
    <row r="2" spans="2:66" s="20" customFormat="1" ht="18" customHeight="1" x14ac:dyDescent="0.25">
      <c r="B2" s="54" t="s">
        <v>146</v>
      </c>
      <c r="C2" s="2"/>
      <c r="D2" s="1"/>
      <c r="E2" s="1"/>
      <c r="F2" s="1"/>
      <c r="G2" s="1"/>
      <c r="H2" s="1"/>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row>
    <row r="3" spans="2:66" s="18" customFormat="1" ht="31.9" customHeight="1" x14ac:dyDescent="0.2">
      <c r="B3" s="210" t="s">
        <v>207</v>
      </c>
      <c r="C3" s="211"/>
      <c r="D3" s="211"/>
      <c r="E3" s="211"/>
      <c r="F3" s="211"/>
      <c r="G3" s="211"/>
      <c r="H3" s="211"/>
      <c r="I3" s="211"/>
      <c r="J3" s="211"/>
      <c r="K3" s="116"/>
      <c r="L3" s="116"/>
      <c r="M3" s="116"/>
      <c r="N3" s="116"/>
      <c r="O3" s="116"/>
      <c r="P3" s="116"/>
      <c r="Q3" s="116"/>
    </row>
    <row r="4" spans="2:66" s="18" customFormat="1" ht="12.75" customHeight="1" x14ac:dyDescent="0.25">
      <c r="B4" s="54"/>
      <c r="C4" s="33"/>
      <c r="D4" s="33"/>
      <c r="E4" s="33"/>
      <c r="F4" s="33"/>
      <c r="G4" s="33"/>
      <c r="H4" s="33"/>
      <c r="I4" s="33"/>
      <c r="J4" s="33"/>
    </row>
    <row r="5" spans="2:66" s="21" customFormat="1" x14ac:dyDescent="0.2">
      <c r="B5" s="89" t="s">
        <v>228</v>
      </c>
      <c r="C5" s="213" t="s">
        <v>3</v>
      </c>
      <c r="D5" s="214"/>
      <c r="E5" s="212" t="s">
        <v>53</v>
      </c>
      <c r="F5" s="213"/>
      <c r="G5" s="214"/>
      <c r="H5" s="212" t="s">
        <v>2</v>
      </c>
      <c r="I5" s="213"/>
      <c r="J5" s="213"/>
      <c r="K5" s="19"/>
      <c r="L5" s="19"/>
      <c r="M5" s="19"/>
      <c r="N5" s="19"/>
    </row>
    <row r="6" spans="2:66" s="20" customFormat="1" ht="26.45" customHeight="1" x14ac:dyDescent="0.2">
      <c r="B6" s="117" t="s">
        <v>0</v>
      </c>
      <c r="C6" s="186" t="s">
        <v>239</v>
      </c>
      <c r="D6" s="196" t="s">
        <v>240</v>
      </c>
      <c r="E6" s="186" t="s">
        <v>239</v>
      </c>
      <c r="F6" s="197" t="s">
        <v>241</v>
      </c>
      <c r="G6" s="196" t="s">
        <v>240</v>
      </c>
      <c r="H6" s="186" t="s">
        <v>239</v>
      </c>
      <c r="I6" s="197" t="s">
        <v>241</v>
      </c>
      <c r="J6" s="196" t="s">
        <v>240</v>
      </c>
      <c r="K6" s="22"/>
      <c r="L6" s="22"/>
      <c r="M6" s="22"/>
      <c r="N6" s="22"/>
    </row>
    <row r="7" spans="2:66" s="20" customFormat="1" ht="13.15" customHeight="1" x14ac:dyDescent="0.2">
      <c r="B7" s="4" t="s">
        <v>153</v>
      </c>
      <c r="C7" s="118">
        <v>464.8</v>
      </c>
      <c r="D7" s="119">
        <v>480.6</v>
      </c>
      <c r="E7" s="118">
        <v>237.3</v>
      </c>
      <c r="F7" s="120">
        <v>222.4</v>
      </c>
      <c r="G7" s="119">
        <v>232</v>
      </c>
      <c r="H7" s="118">
        <v>126.7</v>
      </c>
      <c r="I7" s="120">
        <v>120.4</v>
      </c>
      <c r="J7" s="119">
        <v>117.4</v>
      </c>
    </row>
    <row r="8" spans="2:66" s="103" customFormat="1" ht="12" customHeight="1" x14ac:dyDescent="0.2">
      <c r="B8" s="127" t="s">
        <v>202</v>
      </c>
      <c r="C8" s="128">
        <v>329.4</v>
      </c>
      <c r="D8" s="129">
        <v>335.2</v>
      </c>
      <c r="E8" s="128">
        <v>177</v>
      </c>
      <c r="F8" s="112">
        <v>167.3</v>
      </c>
      <c r="G8" s="129">
        <v>174.3</v>
      </c>
      <c r="H8" s="128">
        <v>97.7</v>
      </c>
      <c r="I8" s="112">
        <v>94.4</v>
      </c>
      <c r="J8" s="129">
        <v>92.9</v>
      </c>
    </row>
    <row r="9" spans="2:66" s="20" customFormat="1" ht="13.15" customHeight="1" x14ac:dyDescent="0.2">
      <c r="B9" s="4" t="s">
        <v>154</v>
      </c>
      <c r="C9" s="118">
        <v>317.8</v>
      </c>
      <c r="D9" s="119">
        <v>271.39999999999998</v>
      </c>
      <c r="E9" s="118">
        <v>235.8</v>
      </c>
      <c r="F9" s="120">
        <v>221.2</v>
      </c>
      <c r="G9" s="119">
        <v>186.1</v>
      </c>
      <c r="H9" s="118">
        <v>165.1</v>
      </c>
      <c r="I9" s="120">
        <v>159.69999999999999</v>
      </c>
      <c r="J9" s="119">
        <v>132.69999999999999</v>
      </c>
    </row>
    <row r="10" spans="2:66" s="103" customFormat="1" ht="12" customHeight="1" x14ac:dyDescent="0.2">
      <c r="B10" s="127" t="s">
        <v>51</v>
      </c>
      <c r="C10" s="128">
        <v>124.7</v>
      </c>
      <c r="D10" s="129">
        <v>126.8</v>
      </c>
      <c r="E10" s="128">
        <v>90.2</v>
      </c>
      <c r="F10" s="112">
        <v>82.9</v>
      </c>
      <c r="G10" s="129">
        <v>88.6</v>
      </c>
      <c r="H10" s="128">
        <v>65.8</v>
      </c>
      <c r="I10" s="112">
        <v>62.8</v>
      </c>
      <c r="J10" s="129">
        <v>69.2</v>
      </c>
    </row>
    <row r="11" spans="2:66" s="23" customFormat="1" ht="13.15" customHeight="1" x14ac:dyDescent="0.2">
      <c r="B11" s="4" t="s">
        <v>155</v>
      </c>
      <c r="C11" s="118">
        <v>96</v>
      </c>
      <c r="D11" s="119">
        <v>85.1</v>
      </c>
      <c r="E11" s="118">
        <v>66.900000000000006</v>
      </c>
      <c r="F11" s="120">
        <v>65.7</v>
      </c>
      <c r="G11" s="119">
        <v>57.5</v>
      </c>
      <c r="H11" s="118">
        <v>42.199999999999996</v>
      </c>
      <c r="I11" s="120">
        <v>42.2</v>
      </c>
      <c r="J11" s="119">
        <v>35.1</v>
      </c>
      <c r="K11" s="20"/>
      <c r="L11" s="20"/>
      <c r="M11" s="20"/>
      <c r="N11" s="20"/>
    </row>
    <row r="12" spans="2:66" s="20" customFormat="1" ht="13.15" customHeight="1" x14ac:dyDescent="0.2">
      <c r="B12" s="4" t="s">
        <v>34</v>
      </c>
      <c r="C12" s="118">
        <v>237.5</v>
      </c>
      <c r="D12" s="119">
        <v>211.9</v>
      </c>
      <c r="E12" s="118">
        <v>121.2</v>
      </c>
      <c r="F12" s="120">
        <v>114.8</v>
      </c>
      <c r="G12" s="119">
        <v>100.1</v>
      </c>
      <c r="H12" s="118">
        <v>80.3</v>
      </c>
      <c r="I12" s="120">
        <v>78.599999999999994</v>
      </c>
      <c r="J12" s="119">
        <v>67.900000000000006</v>
      </c>
    </row>
    <row r="13" spans="2:66" s="130" customFormat="1" ht="12" customHeight="1" x14ac:dyDescent="0.2">
      <c r="B13" s="127" t="s">
        <v>52</v>
      </c>
      <c r="C13" s="128">
        <v>143.6</v>
      </c>
      <c r="D13" s="129">
        <v>126.6</v>
      </c>
      <c r="E13" s="128">
        <v>76.400000000000006</v>
      </c>
      <c r="F13" s="112">
        <v>72.400000000000006</v>
      </c>
      <c r="G13" s="129">
        <v>61.9</v>
      </c>
      <c r="H13" s="128">
        <v>53.5</v>
      </c>
      <c r="I13" s="112">
        <v>52.4</v>
      </c>
      <c r="J13" s="129">
        <v>45.2</v>
      </c>
      <c r="K13" s="104"/>
      <c r="L13" s="104"/>
      <c r="M13" s="104"/>
      <c r="N13" s="104"/>
    </row>
    <row r="14" spans="2:66" ht="13.15" customHeight="1" x14ac:dyDescent="0.2">
      <c r="B14" s="63" t="s">
        <v>43</v>
      </c>
      <c r="C14" s="118">
        <v>122.5</v>
      </c>
      <c r="D14" s="119">
        <v>88.6</v>
      </c>
      <c r="E14" s="118">
        <v>80.099999999999994</v>
      </c>
      <c r="F14" s="120">
        <v>77.3</v>
      </c>
      <c r="G14" s="119">
        <v>68</v>
      </c>
      <c r="H14" s="118">
        <v>58.3</v>
      </c>
      <c r="I14" s="120">
        <v>58.8</v>
      </c>
      <c r="J14" s="119">
        <v>49.9</v>
      </c>
      <c r="K14" s="20"/>
      <c r="L14" s="20"/>
      <c r="M14" s="20"/>
      <c r="N14" s="20"/>
    </row>
    <row r="15" spans="2:66" ht="13.15" customHeight="1" x14ac:dyDescent="0.2">
      <c r="B15" s="64" t="s">
        <v>148</v>
      </c>
      <c r="C15" s="118">
        <v>2</v>
      </c>
      <c r="D15" s="119">
        <v>0.7</v>
      </c>
      <c r="E15" s="118">
        <v>-30.1</v>
      </c>
      <c r="F15" s="120">
        <v>-30.1</v>
      </c>
      <c r="G15" s="119">
        <v>-28.6</v>
      </c>
      <c r="H15" s="118">
        <v>-41.7</v>
      </c>
      <c r="I15" s="120">
        <v>-39.9</v>
      </c>
      <c r="J15" s="119">
        <v>-38.1</v>
      </c>
      <c r="K15" s="23"/>
      <c r="L15" s="23"/>
      <c r="M15" s="23"/>
      <c r="N15" s="23"/>
    </row>
    <row r="16" spans="2:66" ht="13.15" customHeight="1" x14ac:dyDescent="0.2">
      <c r="B16" s="121" t="s">
        <v>62</v>
      </c>
      <c r="C16" s="34">
        <v>1240.5999999999999</v>
      </c>
      <c r="D16" s="122">
        <v>1138.3</v>
      </c>
      <c r="E16" s="34">
        <v>711.2</v>
      </c>
      <c r="F16" s="34">
        <v>671.3</v>
      </c>
      <c r="G16" s="122">
        <v>615.1</v>
      </c>
      <c r="H16" s="34">
        <v>430.9</v>
      </c>
      <c r="I16" s="34">
        <v>419.8</v>
      </c>
      <c r="J16" s="122">
        <v>364.9</v>
      </c>
      <c r="K16" s="20"/>
      <c r="L16" s="20"/>
      <c r="M16" s="20"/>
      <c r="N16" s="20"/>
    </row>
    <row r="17" spans="2:14" ht="13.15" customHeight="1" x14ac:dyDescent="0.2">
      <c r="B17" s="90"/>
      <c r="C17" s="90"/>
      <c r="D17" s="90"/>
      <c r="E17" s="90"/>
      <c r="F17" s="90"/>
      <c r="G17" s="90"/>
      <c r="H17" s="118"/>
      <c r="I17" s="120"/>
      <c r="J17" s="119"/>
    </row>
    <row r="18" spans="2:14" ht="13.15" customHeight="1" x14ac:dyDescent="0.2">
      <c r="B18" s="215" t="s">
        <v>54</v>
      </c>
      <c r="C18" s="215"/>
      <c r="D18" s="215"/>
      <c r="E18" s="215"/>
      <c r="F18" s="123"/>
      <c r="G18" s="119"/>
      <c r="H18" s="124">
        <v>0.84</v>
      </c>
      <c r="I18" s="125"/>
      <c r="J18" s="126">
        <v>0.84</v>
      </c>
    </row>
    <row r="19" spans="2:14" ht="13.15" customHeight="1" x14ac:dyDescent="0.2">
      <c r="B19" s="90" t="s">
        <v>143</v>
      </c>
      <c r="C19" s="90"/>
      <c r="D19" s="90"/>
      <c r="E19" s="90"/>
      <c r="F19" s="90"/>
      <c r="G19" s="90"/>
      <c r="H19" s="118">
        <v>3241.0000000000005</v>
      </c>
      <c r="I19" s="120">
        <v>2573.5000000000005</v>
      </c>
      <c r="J19" s="119">
        <v>2495.6</v>
      </c>
      <c r="K19" s="27"/>
      <c r="L19" s="27"/>
      <c r="M19" s="27"/>
      <c r="N19" s="27"/>
    </row>
  </sheetData>
  <mergeCells count="5">
    <mergeCell ref="E5:G5"/>
    <mergeCell ref="H5:J5"/>
    <mergeCell ref="C5:D5"/>
    <mergeCell ref="B18:E18"/>
    <mergeCell ref="B3:J3"/>
  </mergeCells>
  <pageMargins left="0.7" right="0.7" top="0.75" bottom="0.75" header="0.3" footer="0.3"/>
  <pageSetup paperSize="9" scale="82"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73"/>
  <sheetViews>
    <sheetView showGridLines="0" zoomScaleNormal="100" workbookViewId="0"/>
  </sheetViews>
  <sheetFormatPr defaultColWidth="9.140625" defaultRowHeight="12.75" x14ac:dyDescent="0.2"/>
  <cols>
    <col min="1" max="1" width="3.42578125" style="26" customWidth="1"/>
    <col min="2" max="2" width="45.28515625" style="26" customWidth="1"/>
    <col min="3" max="3" width="14.28515625" style="26" customWidth="1"/>
    <col min="4" max="4" width="9.42578125" style="26" customWidth="1"/>
    <col min="5" max="5" width="3.28515625" style="26" customWidth="1"/>
    <col min="6" max="8" width="11.5703125" style="26" customWidth="1"/>
    <col min="9" max="18" width="10.7109375" style="26" customWidth="1"/>
    <col min="19" max="16384" width="9.140625" style="26"/>
  </cols>
  <sheetData>
    <row r="1" spans="2:18" ht="12.75" customHeight="1" x14ac:dyDescent="0.2"/>
    <row r="2" spans="2:18" ht="18" customHeight="1" x14ac:dyDescent="0.3">
      <c r="B2" s="59" t="s">
        <v>145</v>
      </c>
    </row>
    <row r="3" spans="2:18" ht="15.75" x14ac:dyDescent="0.25">
      <c r="C3" s="57"/>
      <c r="D3" s="57" t="s">
        <v>141</v>
      </c>
      <c r="E3" s="58"/>
      <c r="F3" s="58"/>
      <c r="G3" s="58"/>
      <c r="H3" s="216" t="s">
        <v>140</v>
      </c>
      <c r="I3" s="217"/>
      <c r="J3" s="217"/>
      <c r="K3" s="217"/>
      <c r="L3" s="217"/>
      <c r="M3" s="217"/>
      <c r="N3" s="217"/>
      <c r="O3" s="217"/>
      <c r="P3" s="217"/>
      <c r="Q3" s="217"/>
      <c r="R3" s="217"/>
    </row>
    <row r="4" spans="2:18" x14ac:dyDescent="0.2">
      <c r="B4" s="48"/>
      <c r="C4" s="94" t="s">
        <v>41</v>
      </c>
      <c r="D4" s="28" t="s">
        <v>212</v>
      </c>
      <c r="E4" s="48"/>
      <c r="F4" s="28" t="s">
        <v>212</v>
      </c>
      <c r="G4" s="88">
        <v>2018</v>
      </c>
      <c r="H4" s="88">
        <v>2017</v>
      </c>
      <c r="I4" s="88">
        <v>2016</v>
      </c>
      <c r="J4" s="88">
        <v>2015</v>
      </c>
      <c r="K4" s="88">
        <v>2014</v>
      </c>
      <c r="L4" s="88">
        <v>2013</v>
      </c>
      <c r="M4" s="88">
        <v>2012</v>
      </c>
      <c r="N4" s="88">
        <v>2011</v>
      </c>
      <c r="O4" s="88">
        <v>2010</v>
      </c>
      <c r="P4" s="88">
        <v>2009</v>
      </c>
      <c r="Q4" s="88">
        <v>2008</v>
      </c>
      <c r="R4" s="88">
        <v>2007</v>
      </c>
    </row>
    <row r="5" spans="2:18" x14ac:dyDescent="0.2">
      <c r="D5" s="50"/>
      <c r="F5" s="50"/>
    </row>
    <row r="6" spans="2:18" ht="15.75" x14ac:dyDescent="0.25">
      <c r="B6" s="95" t="s">
        <v>213</v>
      </c>
      <c r="D6" s="50"/>
      <c r="F6" s="50"/>
    </row>
    <row r="7" spans="2:18" x14ac:dyDescent="0.2">
      <c r="B7" s="37" t="s">
        <v>31</v>
      </c>
      <c r="D7" s="132"/>
      <c r="F7" s="50"/>
    </row>
    <row r="8" spans="2:18" x14ac:dyDescent="0.2">
      <c r="B8" s="36" t="s">
        <v>73</v>
      </c>
      <c r="C8" s="39" t="s">
        <v>156</v>
      </c>
      <c r="D8" s="132">
        <v>1</v>
      </c>
      <c r="E8" s="39"/>
      <c r="F8" s="49">
        <v>162930</v>
      </c>
      <c r="G8" s="39">
        <v>162930</v>
      </c>
      <c r="H8" s="39">
        <v>162930</v>
      </c>
      <c r="I8" s="39">
        <v>168163</v>
      </c>
      <c r="J8" s="39">
        <v>165292</v>
      </c>
      <c r="K8" s="39">
        <v>165292</v>
      </c>
      <c r="L8" s="39">
        <v>165292</v>
      </c>
      <c r="M8" s="39">
        <v>165292</v>
      </c>
      <c r="N8" s="39">
        <v>165292</v>
      </c>
      <c r="O8" s="39">
        <v>165292</v>
      </c>
      <c r="P8" s="39">
        <v>165292</v>
      </c>
      <c r="Q8" s="39">
        <v>165292</v>
      </c>
      <c r="R8" s="39">
        <v>165292</v>
      </c>
    </row>
    <row r="9" spans="2:18" x14ac:dyDescent="0.2">
      <c r="B9" s="36" t="s">
        <v>157</v>
      </c>
      <c r="C9" s="39" t="s">
        <v>156</v>
      </c>
      <c r="D9" s="132">
        <v>1</v>
      </c>
      <c r="E9" s="39"/>
      <c r="F9" s="49">
        <v>419343</v>
      </c>
      <c r="G9" s="39">
        <v>419343</v>
      </c>
      <c r="H9" s="39">
        <v>419343</v>
      </c>
      <c r="I9" s="39">
        <v>419343</v>
      </c>
      <c r="J9" s="39">
        <v>419343</v>
      </c>
      <c r="K9" s="39">
        <v>372654</v>
      </c>
      <c r="L9" s="39">
        <v>0</v>
      </c>
      <c r="M9" s="39">
        <v>0</v>
      </c>
      <c r="N9" s="39">
        <v>0</v>
      </c>
      <c r="O9" s="39">
        <v>0</v>
      </c>
      <c r="P9" s="39">
        <v>0</v>
      </c>
      <c r="Q9" s="39">
        <v>0</v>
      </c>
      <c r="R9" s="39">
        <v>0</v>
      </c>
    </row>
    <row r="10" spans="2:18" x14ac:dyDescent="0.2">
      <c r="B10" s="36" t="s">
        <v>217</v>
      </c>
      <c r="C10" s="39" t="s">
        <v>156</v>
      </c>
      <c r="D10" s="132">
        <v>1</v>
      </c>
      <c r="E10" s="39"/>
      <c r="F10" s="49">
        <v>37297</v>
      </c>
      <c r="G10" s="39">
        <v>37297</v>
      </c>
      <c r="H10" s="39">
        <v>37297</v>
      </c>
      <c r="I10" s="39">
        <v>37297</v>
      </c>
      <c r="J10" s="39">
        <v>37569</v>
      </c>
      <c r="K10" s="39">
        <v>37569</v>
      </c>
      <c r="L10" s="39">
        <v>37569</v>
      </c>
      <c r="M10" s="39">
        <v>37569</v>
      </c>
      <c r="N10" s="39">
        <v>39339</v>
      </c>
      <c r="O10" s="39">
        <v>39339</v>
      </c>
      <c r="P10" s="39">
        <v>39339</v>
      </c>
      <c r="Q10" s="39">
        <v>39339</v>
      </c>
      <c r="R10" s="39">
        <v>39339</v>
      </c>
    </row>
    <row r="11" spans="2:18" x14ac:dyDescent="0.2">
      <c r="B11" s="36" t="s">
        <v>158</v>
      </c>
      <c r="C11" s="39" t="s">
        <v>156</v>
      </c>
      <c r="D11" s="132">
        <v>1</v>
      </c>
      <c r="E11" s="39"/>
      <c r="F11" s="49">
        <v>163342</v>
      </c>
      <c r="G11" s="39">
        <v>163342</v>
      </c>
      <c r="H11" s="39">
        <v>163342</v>
      </c>
      <c r="I11" s="39">
        <v>163342</v>
      </c>
      <c r="J11" s="39">
        <v>163341</v>
      </c>
      <c r="K11" s="39">
        <v>163341</v>
      </c>
      <c r="L11" s="39">
        <v>0</v>
      </c>
      <c r="M11" s="39">
        <v>0</v>
      </c>
      <c r="N11" s="39">
        <v>0</v>
      </c>
      <c r="O11" s="39">
        <v>0</v>
      </c>
      <c r="P11" s="39">
        <v>0</v>
      </c>
      <c r="Q11" s="39">
        <v>0</v>
      </c>
      <c r="R11" s="39">
        <v>0</v>
      </c>
    </row>
    <row r="12" spans="2:18" x14ac:dyDescent="0.2">
      <c r="B12" s="36" t="s">
        <v>214</v>
      </c>
      <c r="C12" s="39" t="s">
        <v>170</v>
      </c>
      <c r="D12" s="132">
        <v>0.3</v>
      </c>
      <c r="E12" s="39"/>
      <c r="F12" s="49">
        <v>96000</v>
      </c>
      <c r="G12" s="39"/>
      <c r="H12" s="39"/>
      <c r="I12" s="39"/>
      <c r="J12" s="39"/>
      <c r="K12" s="39"/>
      <c r="L12" s="39"/>
      <c r="M12" s="39"/>
      <c r="N12" s="39"/>
      <c r="O12" s="39"/>
      <c r="P12" s="39"/>
      <c r="Q12" s="39"/>
      <c r="R12" s="39"/>
    </row>
    <row r="13" spans="2:18" x14ac:dyDescent="0.2">
      <c r="B13" s="37" t="s">
        <v>32</v>
      </c>
      <c r="D13" s="132"/>
      <c r="E13" s="39"/>
      <c r="F13" s="50"/>
    </row>
    <row r="14" spans="2:18" x14ac:dyDescent="0.2">
      <c r="B14" s="36" t="s">
        <v>159</v>
      </c>
      <c r="C14" s="39" t="s">
        <v>156</v>
      </c>
      <c r="D14" s="132">
        <v>1</v>
      </c>
      <c r="E14" s="39"/>
      <c r="F14" s="49">
        <v>1253930</v>
      </c>
      <c r="G14" s="39">
        <v>1253930</v>
      </c>
      <c r="H14" s="39">
        <v>1115103</v>
      </c>
      <c r="I14" s="39">
        <v>1115103</v>
      </c>
      <c r="J14" s="39">
        <v>1115103</v>
      </c>
      <c r="K14" s="39">
        <v>1115103</v>
      </c>
      <c r="L14" s="39">
        <v>1115103</v>
      </c>
      <c r="M14" s="39">
        <v>1115103</v>
      </c>
      <c r="N14" s="39">
        <v>1115103</v>
      </c>
      <c r="O14" s="39">
        <v>1115103</v>
      </c>
      <c r="P14" s="39">
        <v>1115103</v>
      </c>
      <c r="Q14" s="39">
        <v>1115103</v>
      </c>
      <c r="R14" s="39">
        <v>1115103</v>
      </c>
    </row>
    <row r="15" spans="2:18" x14ac:dyDescent="0.2">
      <c r="B15" s="36" t="s">
        <v>71</v>
      </c>
      <c r="C15" s="39" t="s">
        <v>156</v>
      </c>
      <c r="D15" s="132">
        <v>1</v>
      </c>
      <c r="E15" s="39"/>
      <c r="F15" s="49">
        <v>56104</v>
      </c>
      <c r="G15" s="39">
        <v>56104</v>
      </c>
      <c r="H15" s="39">
        <v>56104</v>
      </c>
      <c r="I15" s="39">
        <v>56104</v>
      </c>
      <c r="J15" s="39">
        <v>56104</v>
      </c>
      <c r="K15" s="39">
        <v>56104</v>
      </c>
      <c r="L15" s="39">
        <v>56104</v>
      </c>
      <c r="M15" s="39">
        <v>56104</v>
      </c>
      <c r="N15" s="39">
        <v>56537</v>
      </c>
      <c r="O15" s="39">
        <v>56710</v>
      </c>
      <c r="P15" s="39">
        <v>56710</v>
      </c>
      <c r="Q15" s="39">
        <v>56710</v>
      </c>
      <c r="R15" s="39">
        <v>56710</v>
      </c>
    </row>
    <row r="16" spans="2:18" x14ac:dyDescent="0.2">
      <c r="B16" s="26" t="s">
        <v>70</v>
      </c>
      <c r="C16" s="39" t="s">
        <v>156</v>
      </c>
      <c r="D16" s="132">
        <v>1</v>
      </c>
      <c r="E16" s="39"/>
      <c r="F16" s="49">
        <v>379789</v>
      </c>
      <c r="G16" s="39">
        <v>378789</v>
      </c>
      <c r="H16" s="39">
        <v>378789</v>
      </c>
      <c r="I16" s="39">
        <v>378789</v>
      </c>
      <c r="J16" s="39">
        <v>378789</v>
      </c>
      <c r="K16" s="39">
        <v>378789</v>
      </c>
      <c r="L16" s="39">
        <v>378790</v>
      </c>
      <c r="M16" s="39">
        <v>378790</v>
      </c>
      <c r="N16" s="39">
        <v>378790</v>
      </c>
      <c r="O16" s="39">
        <v>378790</v>
      </c>
      <c r="P16" s="39">
        <v>379939</v>
      </c>
      <c r="Q16" s="39">
        <v>379939</v>
      </c>
      <c r="R16" s="39">
        <v>379939</v>
      </c>
    </row>
    <row r="17" spans="2:18" x14ac:dyDescent="0.2">
      <c r="B17" s="36" t="s">
        <v>68</v>
      </c>
      <c r="C17" s="39" t="s">
        <v>156</v>
      </c>
      <c r="D17" s="132">
        <v>1</v>
      </c>
      <c r="E17" s="39"/>
      <c r="F17" s="49">
        <v>251702</v>
      </c>
      <c r="G17" s="39">
        <v>251709</v>
      </c>
      <c r="H17" s="39">
        <v>251709</v>
      </c>
      <c r="I17" s="39">
        <v>251709</v>
      </c>
      <c r="J17" s="39">
        <v>251709</v>
      </c>
      <c r="K17" s="39">
        <v>235811</v>
      </c>
      <c r="L17" s="39">
        <v>219841</v>
      </c>
      <c r="M17" s="39">
        <v>218323</v>
      </c>
      <c r="N17" s="39">
        <v>218323</v>
      </c>
      <c r="O17" s="39">
        <v>221502</v>
      </c>
      <c r="P17" s="39">
        <v>221502</v>
      </c>
      <c r="Q17" s="39">
        <v>213553</v>
      </c>
      <c r="R17" s="39">
        <v>215143</v>
      </c>
    </row>
    <row r="18" spans="2:18" x14ac:dyDescent="0.2">
      <c r="B18" s="36" t="s">
        <v>72</v>
      </c>
      <c r="C18" s="39" t="s">
        <v>156</v>
      </c>
      <c r="D18" s="132"/>
      <c r="E18" s="39"/>
      <c r="F18" s="49">
        <v>0</v>
      </c>
      <c r="G18" s="39">
        <v>0</v>
      </c>
      <c r="H18" s="39">
        <v>0</v>
      </c>
      <c r="I18" s="39">
        <v>0</v>
      </c>
      <c r="J18" s="39">
        <v>0</v>
      </c>
      <c r="K18" s="39">
        <v>170032</v>
      </c>
      <c r="L18" s="39">
        <v>170032</v>
      </c>
      <c r="M18" s="39">
        <v>170032</v>
      </c>
      <c r="N18" s="39">
        <v>170032</v>
      </c>
      <c r="O18" s="39">
        <v>170032</v>
      </c>
      <c r="P18" s="39">
        <v>170032</v>
      </c>
      <c r="Q18" s="39">
        <v>165262</v>
      </c>
      <c r="R18" s="39">
        <v>155723</v>
      </c>
    </row>
    <row r="19" spans="2:18" x14ac:dyDescent="0.2">
      <c r="B19" s="36" t="s">
        <v>69</v>
      </c>
      <c r="C19" s="39" t="s">
        <v>156</v>
      </c>
      <c r="D19" s="132"/>
      <c r="E19" s="39"/>
      <c r="F19" s="49">
        <v>0</v>
      </c>
      <c r="G19" s="39">
        <v>0</v>
      </c>
      <c r="H19" s="39">
        <v>0</v>
      </c>
      <c r="I19" s="39">
        <v>0</v>
      </c>
      <c r="J19" s="39">
        <v>0</v>
      </c>
      <c r="K19" s="39">
        <v>130718</v>
      </c>
      <c r="L19" s="39">
        <v>130718</v>
      </c>
      <c r="M19" s="39">
        <v>181592</v>
      </c>
      <c r="N19" s="39">
        <v>180346</v>
      </c>
      <c r="O19" s="39">
        <v>180346</v>
      </c>
      <c r="P19" s="39">
        <v>180346</v>
      </c>
      <c r="Q19" s="39">
        <v>180346</v>
      </c>
      <c r="R19" s="39">
        <v>130584</v>
      </c>
    </row>
    <row r="20" spans="2:18" x14ac:dyDescent="0.2">
      <c r="B20" s="37" t="s">
        <v>30</v>
      </c>
      <c r="D20" s="132"/>
      <c r="E20" s="39"/>
      <c r="F20" s="50"/>
    </row>
    <row r="21" spans="2:18" x14ac:dyDescent="0.2">
      <c r="B21" s="36" t="s">
        <v>74</v>
      </c>
      <c r="C21" s="39" t="s">
        <v>160</v>
      </c>
      <c r="D21" s="132"/>
      <c r="E21" s="39"/>
      <c r="F21" s="49">
        <v>0</v>
      </c>
      <c r="G21" s="39">
        <v>0</v>
      </c>
      <c r="H21" s="39">
        <v>0</v>
      </c>
      <c r="I21" s="39">
        <v>0</v>
      </c>
      <c r="J21" s="39">
        <v>0</v>
      </c>
      <c r="K21" s="39">
        <v>0</v>
      </c>
      <c r="L21" s="39">
        <v>0</v>
      </c>
      <c r="M21" s="39">
        <v>0</v>
      </c>
      <c r="N21" s="39">
        <v>0</v>
      </c>
      <c r="O21" s="39">
        <v>3404968</v>
      </c>
      <c r="P21" s="39">
        <v>3412878</v>
      </c>
      <c r="Q21" s="39">
        <v>3000000</v>
      </c>
      <c r="R21" s="39">
        <v>0</v>
      </c>
    </row>
    <row r="22" spans="2:18" x14ac:dyDescent="0.2">
      <c r="B22" s="37" t="s">
        <v>22</v>
      </c>
      <c r="D22" s="132"/>
      <c r="E22" s="39"/>
      <c r="F22" s="50"/>
    </row>
    <row r="23" spans="2:18" x14ac:dyDescent="0.2">
      <c r="B23" s="36" t="s">
        <v>94</v>
      </c>
      <c r="C23" s="39" t="s">
        <v>160</v>
      </c>
      <c r="D23" s="132">
        <v>0.5</v>
      </c>
      <c r="E23" s="39"/>
      <c r="F23" s="49">
        <v>59435</v>
      </c>
      <c r="G23" s="39">
        <v>59435</v>
      </c>
      <c r="H23" s="39">
        <v>59435</v>
      </c>
      <c r="I23" s="39">
        <v>59435</v>
      </c>
      <c r="J23" s="39">
        <v>59435</v>
      </c>
      <c r="K23" s="39">
        <v>59435</v>
      </c>
      <c r="L23" s="39">
        <v>59435</v>
      </c>
      <c r="M23" s="39">
        <v>59435</v>
      </c>
      <c r="N23" s="39">
        <v>59435</v>
      </c>
      <c r="O23" s="39">
        <v>59435</v>
      </c>
      <c r="P23" s="39">
        <v>59435</v>
      </c>
      <c r="Q23" s="39">
        <v>59435</v>
      </c>
      <c r="R23" s="39">
        <v>59435</v>
      </c>
    </row>
    <row r="24" spans="2:18" x14ac:dyDescent="0.2">
      <c r="B24" s="26" t="s">
        <v>93</v>
      </c>
      <c r="C24" s="39" t="s">
        <v>156</v>
      </c>
      <c r="D24" s="132">
        <v>1</v>
      </c>
      <c r="E24" s="39"/>
      <c r="F24" s="49">
        <v>170120</v>
      </c>
      <c r="G24" s="39">
        <v>173857</v>
      </c>
      <c r="H24" s="39">
        <v>174141</v>
      </c>
      <c r="I24" s="39">
        <v>174141</v>
      </c>
      <c r="J24" s="39">
        <v>159817</v>
      </c>
      <c r="K24" s="39">
        <v>159817</v>
      </c>
      <c r="L24" s="39">
        <v>157904</v>
      </c>
      <c r="M24" s="39">
        <v>161617</v>
      </c>
      <c r="N24" s="39">
        <v>161617</v>
      </c>
      <c r="O24" s="39">
        <v>161616</v>
      </c>
      <c r="P24" s="39">
        <v>121714</v>
      </c>
      <c r="Q24" s="39">
        <v>121714</v>
      </c>
      <c r="R24" s="39">
        <v>121714</v>
      </c>
    </row>
    <row r="25" spans="2:18" x14ac:dyDescent="0.2">
      <c r="B25" s="26" t="s">
        <v>92</v>
      </c>
      <c r="C25" s="39" t="s">
        <v>156</v>
      </c>
      <c r="D25" s="132">
        <v>1</v>
      </c>
      <c r="E25" s="39"/>
      <c r="F25" s="49">
        <v>108130</v>
      </c>
      <c r="G25" s="39">
        <v>108130</v>
      </c>
      <c r="H25" s="39">
        <v>107694</v>
      </c>
      <c r="I25" s="39">
        <v>107694</v>
      </c>
      <c r="J25" s="39">
        <v>107694</v>
      </c>
      <c r="K25" s="39">
        <v>97315</v>
      </c>
      <c r="L25" s="39">
        <v>90599</v>
      </c>
      <c r="M25" s="39">
        <v>90599</v>
      </c>
      <c r="N25" s="39">
        <v>90599</v>
      </c>
      <c r="O25" s="39">
        <v>64299</v>
      </c>
      <c r="P25" s="39">
        <v>64298</v>
      </c>
      <c r="Q25" s="39">
        <v>64298</v>
      </c>
      <c r="R25" s="39">
        <v>64298</v>
      </c>
    </row>
    <row r="26" spans="2:18" x14ac:dyDescent="0.2">
      <c r="B26" s="26" t="s">
        <v>91</v>
      </c>
      <c r="C26" s="39" t="s">
        <v>156</v>
      </c>
      <c r="D26" s="132"/>
      <c r="E26" s="39"/>
      <c r="F26" s="49">
        <v>0</v>
      </c>
      <c r="G26" s="39">
        <v>0</v>
      </c>
      <c r="H26" s="39">
        <v>0</v>
      </c>
      <c r="I26" s="39">
        <v>0</v>
      </c>
      <c r="J26" s="39">
        <v>0</v>
      </c>
      <c r="K26" s="39">
        <v>0</v>
      </c>
      <c r="L26" s="39">
        <v>0</v>
      </c>
      <c r="M26" s="39">
        <v>0</v>
      </c>
      <c r="N26" s="39">
        <v>47487</v>
      </c>
      <c r="O26" s="39">
        <v>47487</v>
      </c>
      <c r="P26" s="39">
        <v>47434</v>
      </c>
      <c r="Q26" s="39">
        <v>47434</v>
      </c>
      <c r="R26" s="39">
        <v>47434</v>
      </c>
    </row>
    <row r="27" spans="2:18" x14ac:dyDescent="0.2">
      <c r="B27" s="37" t="s">
        <v>23</v>
      </c>
      <c r="D27" s="132"/>
      <c r="E27" s="39"/>
      <c r="F27" s="50"/>
    </row>
    <row r="28" spans="2:18" x14ac:dyDescent="0.2">
      <c r="B28" s="26" t="s">
        <v>90</v>
      </c>
      <c r="C28" s="39" t="s">
        <v>156</v>
      </c>
      <c r="D28" s="132"/>
      <c r="E28" s="39"/>
      <c r="F28" s="49">
        <v>0</v>
      </c>
      <c r="G28" s="39">
        <v>0</v>
      </c>
      <c r="H28" s="39">
        <v>0</v>
      </c>
      <c r="I28" s="39">
        <v>0</v>
      </c>
      <c r="J28" s="39">
        <v>0</v>
      </c>
      <c r="K28" s="39">
        <v>0</v>
      </c>
      <c r="L28" s="39">
        <v>0</v>
      </c>
      <c r="M28" s="39">
        <v>21557</v>
      </c>
      <c r="N28" s="39">
        <v>18098</v>
      </c>
      <c r="O28" s="39">
        <v>17797</v>
      </c>
      <c r="P28" s="39">
        <v>24000</v>
      </c>
      <c r="Q28" s="39">
        <v>20800</v>
      </c>
      <c r="R28" s="39">
        <v>20800</v>
      </c>
    </row>
    <row r="29" spans="2:18" x14ac:dyDescent="0.2">
      <c r="B29" s="36" t="s">
        <v>89</v>
      </c>
      <c r="C29" s="39" t="s">
        <v>160</v>
      </c>
      <c r="D29" s="132"/>
      <c r="E29" s="39"/>
      <c r="F29" s="49">
        <v>0</v>
      </c>
      <c r="G29" s="39">
        <v>0</v>
      </c>
      <c r="H29" s="39">
        <v>0</v>
      </c>
      <c r="I29" s="39">
        <v>0</v>
      </c>
      <c r="J29" s="39">
        <v>0</v>
      </c>
      <c r="K29" s="39">
        <v>0</v>
      </c>
      <c r="L29" s="39">
        <v>0</v>
      </c>
      <c r="M29" s="39">
        <v>10000</v>
      </c>
      <c r="N29" s="39">
        <v>10000</v>
      </c>
      <c r="O29" s="39">
        <v>10000</v>
      </c>
      <c r="P29" s="39">
        <v>0</v>
      </c>
      <c r="Q29" s="39">
        <v>0</v>
      </c>
      <c r="R29" s="39">
        <v>0</v>
      </c>
    </row>
    <row r="30" spans="2:18" x14ac:dyDescent="0.2">
      <c r="B30" s="37" t="s">
        <v>24</v>
      </c>
      <c r="D30" s="132"/>
      <c r="E30" s="39"/>
      <c r="F30" s="50"/>
    </row>
    <row r="31" spans="2:18" x14ac:dyDescent="0.2">
      <c r="B31" s="26" t="s">
        <v>88</v>
      </c>
      <c r="C31" s="39" t="s">
        <v>156</v>
      </c>
      <c r="D31" s="132">
        <v>1</v>
      </c>
      <c r="E31" s="39"/>
      <c r="F31" s="49">
        <v>49318</v>
      </c>
      <c r="G31" s="39">
        <v>49318</v>
      </c>
      <c r="H31" s="39">
        <v>49318</v>
      </c>
      <c r="I31" s="39">
        <v>33303</v>
      </c>
      <c r="J31" s="39">
        <v>33610</v>
      </c>
      <c r="K31" s="39">
        <v>33599</v>
      </c>
      <c r="L31" s="39">
        <v>34024</v>
      </c>
      <c r="M31" s="39">
        <v>28462</v>
      </c>
      <c r="N31" s="39">
        <v>30412</v>
      </c>
      <c r="O31" s="39">
        <v>30412</v>
      </c>
      <c r="P31" s="39">
        <v>30412</v>
      </c>
      <c r="Q31" s="39">
        <v>30412</v>
      </c>
      <c r="R31" s="39">
        <v>24091</v>
      </c>
    </row>
    <row r="32" spans="2:18" x14ac:dyDescent="0.2">
      <c r="B32" s="26" t="s">
        <v>87</v>
      </c>
      <c r="C32" s="39" t="s">
        <v>156</v>
      </c>
      <c r="D32" s="132">
        <v>1</v>
      </c>
      <c r="E32" s="39"/>
      <c r="F32" s="49">
        <v>26942</v>
      </c>
      <c r="G32" s="39">
        <v>26942</v>
      </c>
      <c r="H32" s="39">
        <v>26403</v>
      </c>
      <c r="I32" s="39">
        <v>26403</v>
      </c>
      <c r="J32" s="39">
        <v>25000</v>
      </c>
      <c r="K32" s="39">
        <v>23750</v>
      </c>
      <c r="L32" s="39">
        <v>26276</v>
      </c>
      <c r="M32" s="39">
        <v>26276</v>
      </c>
      <c r="N32" s="39">
        <v>25777</v>
      </c>
      <c r="O32" s="39">
        <v>25777</v>
      </c>
      <c r="P32" s="39">
        <v>25777</v>
      </c>
      <c r="Q32" s="39">
        <v>8014</v>
      </c>
      <c r="R32" s="39">
        <v>8014</v>
      </c>
    </row>
    <row r="33" spans="2:18" x14ac:dyDescent="0.2">
      <c r="B33" s="37" t="s">
        <v>25</v>
      </c>
      <c r="D33" s="132"/>
      <c r="E33" s="39"/>
      <c r="F33" s="50"/>
    </row>
    <row r="34" spans="2:18" x14ac:dyDescent="0.2">
      <c r="B34" s="26" t="s">
        <v>86</v>
      </c>
      <c r="C34" s="39" t="s">
        <v>160</v>
      </c>
      <c r="D34" s="132"/>
      <c r="E34" s="39"/>
      <c r="F34" s="49">
        <v>0</v>
      </c>
      <c r="G34" s="39">
        <v>0</v>
      </c>
      <c r="H34" s="39">
        <v>0</v>
      </c>
      <c r="I34" s="39">
        <v>0</v>
      </c>
      <c r="J34" s="39">
        <v>0</v>
      </c>
      <c r="K34" s="39">
        <v>0</v>
      </c>
      <c r="L34" s="39">
        <v>0</v>
      </c>
      <c r="M34" s="39">
        <v>19371</v>
      </c>
      <c r="N34" s="39">
        <v>19458</v>
      </c>
      <c r="O34" s="39">
        <v>19439</v>
      </c>
      <c r="P34" s="39">
        <v>19379</v>
      </c>
      <c r="Q34" s="39">
        <v>19379</v>
      </c>
      <c r="R34" s="39">
        <v>18015</v>
      </c>
    </row>
    <row r="35" spans="2:18" x14ac:dyDescent="0.2">
      <c r="B35" s="37" t="s">
        <v>26</v>
      </c>
      <c r="D35" s="132"/>
      <c r="E35" s="39"/>
      <c r="F35" s="50"/>
    </row>
    <row r="36" spans="2:18" x14ac:dyDescent="0.2">
      <c r="B36" s="26" t="s">
        <v>85</v>
      </c>
      <c r="C36" s="39" t="s">
        <v>156</v>
      </c>
      <c r="D36" s="132">
        <v>1</v>
      </c>
      <c r="E36" s="39"/>
      <c r="F36" s="49">
        <v>110150</v>
      </c>
      <c r="G36" s="39">
        <v>110150</v>
      </c>
      <c r="H36" s="39">
        <v>110149</v>
      </c>
      <c r="I36" s="39">
        <v>110149</v>
      </c>
      <c r="J36" s="39">
        <v>110150</v>
      </c>
      <c r="K36" s="39">
        <v>110150</v>
      </c>
      <c r="L36" s="39">
        <v>110150</v>
      </c>
      <c r="M36" s="39">
        <v>110150</v>
      </c>
      <c r="N36" s="39">
        <v>94400</v>
      </c>
      <c r="O36" s="39">
        <v>94400</v>
      </c>
      <c r="P36" s="39">
        <v>94400</v>
      </c>
      <c r="Q36" s="39">
        <v>94400</v>
      </c>
      <c r="R36" s="39">
        <v>64300</v>
      </c>
    </row>
    <row r="37" spans="2:18" x14ac:dyDescent="0.2">
      <c r="B37" s="26" t="s">
        <v>84</v>
      </c>
      <c r="C37" s="39" t="s">
        <v>156</v>
      </c>
      <c r="D37" s="132">
        <v>1</v>
      </c>
      <c r="E37" s="39"/>
      <c r="F37" s="49">
        <v>25900</v>
      </c>
      <c r="G37" s="39">
        <v>25900</v>
      </c>
      <c r="H37" s="39">
        <v>25899</v>
      </c>
      <c r="I37" s="39">
        <v>25899</v>
      </c>
      <c r="J37" s="39">
        <v>25900</v>
      </c>
      <c r="K37" s="39">
        <v>25900</v>
      </c>
      <c r="L37" s="39">
        <v>25900</v>
      </c>
      <c r="M37" s="39">
        <v>25850</v>
      </c>
      <c r="N37" s="39">
        <v>25850</v>
      </c>
      <c r="O37" s="39">
        <v>25850</v>
      </c>
      <c r="P37" s="39">
        <v>17450</v>
      </c>
      <c r="Q37" s="39">
        <v>17450</v>
      </c>
      <c r="R37" s="39">
        <v>17450</v>
      </c>
    </row>
    <row r="38" spans="2:18" x14ac:dyDescent="0.2">
      <c r="B38" s="36" t="s">
        <v>83</v>
      </c>
      <c r="C38" s="39" t="s">
        <v>156</v>
      </c>
      <c r="D38" s="132">
        <v>1</v>
      </c>
      <c r="E38" s="39"/>
      <c r="F38" s="49">
        <v>104400</v>
      </c>
      <c r="G38" s="39">
        <v>113600</v>
      </c>
      <c r="H38" s="39">
        <v>116900</v>
      </c>
      <c r="I38" s="39">
        <v>116900</v>
      </c>
      <c r="J38" s="39">
        <v>116900</v>
      </c>
      <c r="K38" s="39">
        <v>116900</v>
      </c>
      <c r="L38" s="39">
        <v>116900</v>
      </c>
      <c r="M38" s="39">
        <v>117200</v>
      </c>
      <c r="N38" s="39">
        <v>117200</v>
      </c>
      <c r="O38" s="39">
        <v>117200</v>
      </c>
      <c r="P38" s="39">
        <v>117200</v>
      </c>
      <c r="Q38" s="39">
        <v>117200</v>
      </c>
      <c r="R38" s="39">
        <v>117200</v>
      </c>
    </row>
    <row r="39" spans="2:18" x14ac:dyDescent="0.2">
      <c r="B39" s="37" t="s">
        <v>56</v>
      </c>
      <c r="D39" s="132"/>
      <c r="E39" s="39"/>
      <c r="F39" s="50"/>
    </row>
    <row r="40" spans="2:18" x14ac:dyDescent="0.2">
      <c r="B40" s="36" t="s">
        <v>82</v>
      </c>
      <c r="C40" s="39" t="s">
        <v>156</v>
      </c>
      <c r="D40" s="132"/>
      <c r="E40" s="39"/>
      <c r="F40" s="49">
        <v>0</v>
      </c>
      <c r="G40" s="39">
        <v>0</v>
      </c>
      <c r="H40" s="39">
        <v>0</v>
      </c>
      <c r="I40" s="39">
        <v>0</v>
      </c>
      <c r="J40" s="39">
        <v>0</v>
      </c>
      <c r="K40" s="39">
        <v>0</v>
      </c>
      <c r="L40" s="39">
        <v>179787</v>
      </c>
      <c r="M40" s="39">
        <v>179787</v>
      </c>
      <c r="N40" s="39">
        <v>179787</v>
      </c>
      <c r="O40" s="39">
        <v>179787</v>
      </c>
      <c r="P40" s="39">
        <v>179787</v>
      </c>
      <c r="Q40" s="39">
        <v>166968</v>
      </c>
      <c r="R40" s="39">
        <v>179787</v>
      </c>
    </row>
    <row r="41" spans="2:18" x14ac:dyDescent="0.2">
      <c r="B41" s="37" t="s">
        <v>150</v>
      </c>
      <c r="C41" s="39"/>
      <c r="D41" s="132"/>
      <c r="E41" s="39"/>
      <c r="F41" s="49"/>
      <c r="G41" s="39"/>
      <c r="H41" s="39"/>
      <c r="I41" s="39"/>
      <c r="J41" s="39"/>
      <c r="K41" s="39"/>
      <c r="L41" s="39"/>
      <c r="M41" s="39"/>
      <c r="N41" s="39"/>
      <c r="O41" s="39"/>
      <c r="P41" s="39"/>
      <c r="Q41" s="39"/>
      <c r="R41" s="39"/>
    </row>
    <row r="42" spans="2:18" ht="14.25" x14ac:dyDescent="0.2">
      <c r="B42" s="36" t="s">
        <v>161</v>
      </c>
      <c r="C42" s="39" t="s">
        <v>162</v>
      </c>
      <c r="D42" s="46" t="s">
        <v>163</v>
      </c>
      <c r="E42" s="39"/>
      <c r="F42" s="49">
        <v>531351</v>
      </c>
      <c r="G42" s="39">
        <v>509000</v>
      </c>
      <c r="H42" s="39">
        <v>509000</v>
      </c>
      <c r="I42" s="39">
        <v>509000</v>
      </c>
      <c r="J42" s="39">
        <v>0</v>
      </c>
      <c r="K42" s="39">
        <v>0</v>
      </c>
      <c r="L42" s="39">
        <v>0</v>
      </c>
      <c r="M42" s="39">
        <v>0</v>
      </c>
      <c r="N42" s="39">
        <v>0</v>
      </c>
      <c r="O42" s="39">
        <v>0</v>
      </c>
      <c r="P42" s="39">
        <v>0</v>
      </c>
      <c r="Q42" s="39">
        <v>0</v>
      </c>
      <c r="R42" s="39">
        <v>0</v>
      </c>
    </row>
    <row r="43" spans="2:18" x14ac:dyDescent="0.2">
      <c r="B43" s="36" t="s">
        <v>161</v>
      </c>
      <c r="C43" s="39" t="s">
        <v>156</v>
      </c>
      <c r="D43" s="132">
        <v>1</v>
      </c>
      <c r="E43" s="39"/>
      <c r="F43" s="49">
        <v>208255</v>
      </c>
      <c r="G43" s="39">
        <v>0</v>
      </c>
      <c r="H43" s="39">
        <v>0</v>
      </c>
      <c r="I43" s="39">
        <v>0</v>
      </c>
      <c r="J43" s="39">
        <v>0</v>
      </c>
      <c r="K43" s="39">
        <v>0</v>
      </c>
      <c r="L43" s="39">
        <v>0</v>
      </c>
      <c r="M43" s="39">
        <v>0</v>
      </c>
      <c r="N43" s="39">
        <v>0</v>
      </c>
      <c r="O43" s="39">
        <v>0</v>
      </c>
      <c r="P43" s="39">
        <v>0</v>
      </c>
      <c r="Q43" s="39">
        <v>0</v>
      </c>
      <c r="R43" s="39">
        <v>0</v>
      </c>
    </row>
    <row r="44" spans="2:18" x14ac:dyDescent="0.2">
      <c r="B44" s="36"/>
      <c r="C44" s="39"/>
      <c r="D44" s="132"/>
      <c r="E44" s="39"/>
      <c r="F44" s="49"/>
      <c r="G44" s="39"/>
      <c r="H44" s="39"/>
      <c r="I44" s="39"/>
      <c r="J44" s="39"/>
      <c r="K44" s="39"/>
      <c r="L44" s="39"/>
      <c r="M44" s="39"/>
      <c r="N44" s="39"/>
      <c r="O44" s="39"/>
      <c r="P44" s="39"/>
      <c r="Q44" s="39"/>
      <c r="R44" s="39"/>
    </row>
    <row r="45" spans="2:18" ht="15.75" x14ac:dyDescent="0.25">
      <c r="B45" s="95" t="s">
        <v>166</v>
      </c>
      <c r="D45" s="133"/>
      <c r="E45" s="39"/>
      <c r="F45" s="50"/>
    </row>
    <row r="46" spans="2:18" x14ac:dyDescent="0.2">
      <c r="B46" s="37" t="s">
        <v>6</v>
      </c>
      <c r="D46" s="133"/>
      <c r="E46" s="39"/>
      <c r="F46" s="50"/>
    </row>
    <row r="47" spans="2:18" x14ac:dyDescent="0.2">
      <c r="B47" s="26" t="s">
        <v>139</v>
      </c>
      <c r="C47" s="39" t="s">
        <v>156</v>
      </c>
      <c r="D47" s="132">
        <v>1</v>
      </c>
      <c r="E47" s="39"/>
      <c r="F47" s="49">
        <v>254150</v>
      </c>
      <c r="G47" s="39">
        <v>254727</v>
      </c>
      <c r="H47" s="39">
        <v>254727</v>
      </c>
      <c r="I47" s="39">
        <v>254727</v>
      </c>
      <c r="J47" s="39">
        <v>254727</v>
      </c>
      <c r="K47" s="39">
        <v>265744</v>
      </c>
      <c r="L47" s="39">
        <v>265744</v>
      </c>
      <c r="M47" s="39">
        <v>264510</v>
      </c>
      <c r="N47" s="39">
        <v>264469</v>
      </c>
      <c r="O47" s="39">
        <v>0</v>
      </c>
      <c r="P47" s="39">
        <v>0</v>
      </c>
      <c r="Q47" s="39">
        <v>0</v>
      </c>
      <c r="R47" s="39">
        <v>0</v>
      </c>
    </row>
    <row r="48" spans="2:18" x14ac:dyDescent="0.2">
      <c r="B48" s="37" t="s">
        <v>7</v>
      </c>
      <c r="D48" s="134"/>
      <c r="E48" s="39"/>
      <c r="F48" s="50"/>
    </row>
    <row r="49" spans="2:18" x14ac:dyDescent="0.2">
      <c r="B49" s="26" t="s">
        <v>138</v>
      </c>
      <c r="C49" s="39" t="s">
        <v>160</v>
      </c>
      <c r="D49" s="132">
        <v>0.49</v>
      </c>
      <c r="E49" s="39"/>
      <c r="F49" s="49">
        <v>251025</v>
      </c>
      <c r="G49" s="39">
        <v>251025</v>
      </c>
      <c r="H49" s="39">
        <v>251025</v>
      </c>
      <c r="I49" s="39">
        <v>251025</v>
      </c>
      <c r="J49" s="39">
        <v>251025</v>
      </c>
      <c r="K49" s="39">
        <v>251025</v>
      </c>
      <c r="L49" s="39">
        <v>251025</v>
      </c>
      <c r="M49" s="39">
        <v>251025</v>
      </c>
      <c r="N49" s="39">
        <v>251025</v>
      </c>
      <c r="O49" s="39">
        <v>250000</v>
      </c>
      <c r="P49" s="39">
        <v>0</v>
      </c>
      <c r="Q49" s="39">
        <v>0</v>
      </c>
      <c r="R49" s="39">
        <v>0</v>
      </c>
    </row>
    <row r="50" spans="2:18" x14ac:dyDescent="0.2">
      <c r="B50" s="26" t="s">
        <v>137</v>
      </c>
      <c r="C50" s="39" t="s">
        <v>156</v>
      </c>
      <c r="D50" s="131">
        <v>0.94799999999999995</v>
      </c>
      <c r="E50" s="39"/>
      <c r="F50" s="49">
        <v>80400</v>
      </c>
      <c r="G50" s="39">
        <v>80400</v>
      </c>
      <c r="H50" s="39">
        <v>80400</v>
      </c>
      <c r="I50" s="39">
        <v>80400</v>
      </c>
      <c r="J50" s="39">
        <v>80400</v>
      </c>
      <c r="K50" s="39">
        <v>71900</v>
      </c>
      <c r="L50" s="39">
        <v>68900</v>
      </c>
      <c r="M50" s="39">
        <v>68900</v>
      </c>
      <c r="N50" s="39">
        <v>68900</v>
      </c>
      <c r="O50" s="39">
        <v>76900</v>
      </c>
      <c r="P50" s="39">
        <v>76900</v>
      </c>
      <c r="Q50" s="39">
        <v>76900</v>
      </c>
      <c r="R50" s="39">
        <v>0</v>
      </c>
    </row>
    <row r="51" spans="2:18" x14ac:dyDescent="0.2">
      <c r="B51" s="37" t="s">
        <v>14</v>
      </c>
      <c r="D51" s="44"/>
      <c r="E51" s="39"/>
      <c r="F51" s="50"/>
    </row>
    <row r="52" spans="2:18" x14ac:dyDescent="0.2">
      <c r="B52" s="26" t="s">
        <v>120</v>
      </c>
      <c r="C52" s="39" t="s">
        <v>156</v>
      </c>
      <c r="D52" s="132">
        <v>1</v>
      </c>
      <c r="E52" s="39"/>
      <c r="F52" s="49">
        <v>173583</v>
      </c>
      <c r="G52" s="39">
        <v>173583</v>
      </c>
      <c r="H52" s="39">
        <v>173583</v>
      </c>
      <c r="I52" s="39">
        <v>173583</v>
      </c>
      <c r="J52" s="39">
        <v>173583</v>
      </c>
      <c r="K52" s="39">
        <v>173583</v>
      </c>
      <c r="L52" s="39">
        <v>173583</v>
      </c>
      <c r="M52" s="39">
        <v>173583</v>
      </c>
      <c r="N52" s="39">
        <v>173583</v>
      </c>
      <c r="O52" s="39">
        <v>173583</v>
      </c>
      <c r="P52" s="39">
        <v>173583</v>
      </c>
      <c r="Q52" s="39">
        <v>173583</v>
      </c>
      <c r="R52" s="39">
        <v>173516</v>
      </c>
    </row>
    <row r="53" spans="2:18" x14ac:dyDescent="0.2">
      <c r="B53" s="36" t="s">
        <v>167</v>
      </c>
      <c r="C53" s="39" t="s">
        <v>156</v>
      </c>
      <c r="D53" s="132"/>
      <c r="E53" s="39"/>
      <c r="F53" s="49">
        <v>0</v>
      </c>
      <c r="G53" s="39">
        <v>0</v>
      </c>
      <c r="H53" s="39">
        <v>0</v>
      </c>
      <c r="I53" s="39">
        <v>0</v>
      </c>
      <c r="J53" s="39">
        <v>0</v>
      </c>
      <c r="K53" s="39">
        <v>0</v>
      </c>
      <c r="L53" s="39">
        <v>34845</v>
      </c>
      <c r="M53" s="39">
        <v>34845</v>
      </c>
      <c r="N53" s="39">
        <v>34845</v>
      </c>
      <c r="O53" s="39">
        <v>34845</v>
      </c>
      <c r="P53" s="39">
        <v>34845</v>
      </c>
      <c r="Q53" s="39">
        <v>34845</v>
      </c>
      <c r="R53" s="39">
        <v>34845</v>
      </c>
    </row>
    <row r="54" spans="2:18" x14ac:dyDescent="0.2">
      <c r="B54" s="36" t="s">
        <v>119</v>
      </c>
      <c r="C54" s="39" t="s">
        <v>156</v>
      </c>
      <c r="D54" s="132">
        <v>1</v>
      </c>
      <c r="E54" s="39"/>
      <c r="F54" s="49">
        <v>371650</v>
      </c>
      <c r="G54" s="39">
        <v>371650</v>
      </c>
      <c r="H54" s="39">
        <v>371650</v>
      </c>
      <c r="I54" s="39">
        <v>371650</v>
      </c>
      <c r="J54" s="39">
        <v>371650</v>
      </c>
      <c r="K54" s="39">
        <v>371650</v>
      </c>
      <c r="L54" s="39">
        <v>349548</v>
      </c>
      <c r="M54" s="39">
        <v>349548</v>
      </c>
      <c r="N54" s="39">
        <v>349548</v>
      </c>
      <c r="O54" s="39">
        <v>349548</v>
      </c>
      <c r="P54" s="39">
        <v>349548</v>
      </c>
      <c r="Q54" s="39">
        <v>271458</v>
      </c>
      <c r="R54" s="39">
        <v>178311</v>
      </c>
    </row>
    <row r="55" spans="2:18" x14ac:dyDescent="0.2">
      <c r="B55" s="37" t="s">
        <v>10</v>
      </c>
      <c r="D55" s="44"/>
      <c r="E55" s="39"/>
      <c r="F55" s="50"/>
    </row>
    <row r="56" spans="2:18" x14ac:dyDescent="0.2">
      <c r="B56" s="26" t="s">
        <v>135</v>
      </c>
      <c r="C56" s="39" t="s">
        <v>160</v>
      </c>
      <c r="D56" s="44">
        <v>0.20849999999999999</v>
      </c>
      <c r="E56" s="39"/>
      <c r="F56" s="49">
        <v>395896</v>
      </c>
      <c r="G56" s="39">
        <v>395896</v>
      </c>
      <c r="H56" s="39">
        <v>395896</v>
      </c>
      <c r="I56" s="39">
        <v>395896</v>
      </c>
      <c r="J56" s="39">
        <v>395896</v>
      </c>
      <c r="K56" s="39">
        <v>395896</v>
      </c>
      <c r="L56" s="39">
        <v>395896</v>
      </c>
      <c r="M56" s="39">
        <v>395896</v>
      </c>
      <c r="N56" s="39">
        <v>395896</v>
      </c>
      <c r="O56" s="39">
        <v>395896</v>
      </c>
      <c r="P56" s="39">
        <v>395896</v>
      </c>
      <c r="Q56" s="39">
        <v>395896</v>
      </c>
      <c r="R56" s="39">
        <v>395896</v>
      </c>
    </row>
    <row r="57" spans="2:18" x14ac:dyDescent="0.2">
      <c r="B57" s="36" t="s">
        <v>168</v>
      </c>
      <c r="C57" s="39" t="s">
        <v>160</v>
      </c>
      <c r="D57" s="131">
        <v>0.441</v>
      </c>
      <c r="E57" s="39"/>
      <c r="F57" s="49">
        <v>1534322</v>
      </c>
      <c r="G57" s="39">
        <v>1319322</v>
      </c>
      <c r="H57" s="39">
        <v>1319322</v>
      </c>
      <c r="I57" s="39">
        <v>1319322</v>
      </c>
      <c r="J57" s="39">
        <v>1319322</v>
      </c>
      <c r="K57" s="39">
        <v>880998</v>
      </c>
      <c r="L57" s="39">
        <v>0</v>
      </c>
      <c r="M57" s="39">
        <v>0</v>
      </c>
      <c r="N57" s="39">
        <v>0</v>
      </c>
      <c r="O57" s="39">
        <v>0</v>
      </c>
      <c r="P57" s="39">
        <v>0</v>
      </c>
      <c r="Q57" s="39">
        <v>0</v>
      </c>
      <c r="R57" s="39">
        <v>0</v>
      </c>
    </row>
    <row r="58" spans="2:18" x14ac:dyDescent="0.2">
      <c r="B58" s="96" t="s">
        <v>169</v>
      </c>
      <c r="C58" s="39" t="s">
        <v>170</v>
      </c>
      <c r="D58" s="131">
        <v>0.3</v>
      </c>
      <c r="E58" s="39"/>
      <c r="F58" s="49">
        <v>1474002</v>
      </c>
      <c r="G58" s="39">
        <v>742705</v>
      </c>
      <c r="H58" s="39">
        <v>0</v>
      </c>
      <c r="I58" s="39">
        <v>0</v>
      </c>
      <c r="J58" s="39">
        <v>0</v>
      </c>
      <c r="K58" s="39">
        <v>0</v>
      </c>
      <c r="L58" s="39">
        <v>0</v>
      </c>
      <c r="M58" s="39">
        <v>0</v>
      </c>
      <c r="N58" s="39">
        <v>0</v>
      </c>
      <c r="O58" s="39">
        <v>0</v>
      </c>
      <c r="P58" s="39">
        <v>0</v>
      </c>
      <c r="Q58" s="39">
        <v>0</v>
      </c>
      <c r="R58" s="39">
        <v>0</v>
      </c>
    </row>
    <row r="59" spans="2:18" x14ac:dyDescent="0.2">
      <c r="B59" s="36" t="s">
        <v>134</v>
      </c>
      <c r="C59" s="39" t="s">
        <v>156</v>
      </c>
      <c r="D59" s="44"/>
      <c r="E59" s="39"/>
      <c r="F59" s="49">
        <v>0</v>
      </c>
      <c r="G59" s="39">
        <v>0</v>
      </c>
      <c r="H59" s="39">
        <v>0</v>
      </c>
      <c r="I59" s="39">
        <v>0</v>
      </c>
      <c r="J59" s="39">
        <v>0</v>
      </c>
      <c r="K59" s="39">
        <v>0</v>
      </c>
      <c r="L59" s="39">
        <v>0</v>
      </c>
      <c r="M59" s="39">
        <v>20160</v>
      </c>
      <c r="N59" s="39">
        <v>20160</v>
      </c>
      <c r="O59" s="39">
        <v>19572</v>
      </c>
      <c r="P59" s="39">
        <v>19572</v>
      </c>
      <c r="Q59" s="39">
        <v>19572</v>
      </c>
      <c r="R59" s="39">
        <v>0</v>
      </c>
    </row>
    <row r="60" spans="2:18" x14ac:dyDescent="0.2">
      <c r="B60" s="37" t="s">
        <v>11</v>
      </c>
      <c r="D60" s="44"/>
      <c r="E60" s="39"/>
      <c r="F60" s="50"/>
    </row>
    <row r="61" spans="2:18" x14ac:dyDescent="0.2">
      <c r="B61" s="36" t="s">
        <v>126</v>
      </c>
      <c r="C61" s="39" t="s">
        <v>156</v>
      </c>
      <c r="D61" s="131">
        <v>0.69499999999999995</v>
      </c>
      <c r="E61" s="39"/>
      <c r="F61" s="49">
        <v>1452263</v>
      </c>
      <c r="G61" s="39">
        <v>1452263</v>
      </c>
      <c r="H61" s="39">
        <v>1449763</v>
      </c>
      <c r="I61" s="39">
        <v>1449763</v>
      </c>
      <c r="J61" s="39">
        <v>1374239</v>
      </c>
      <c r="K61" s="39">
        <v>1373375</v>
      </c>
      <c r="L61" s="39">
        <v>1361519</v>
      </c>
      <c r="M61" s="39">
        <v>1261319</v>
      </c>
      <c r="N61" s="39">
        <v>1261319</v>
      </c>
      <c r="O61" s="39">
        <v>1261319</v>
      </c>
      <c r="P61" s="39">
        <v>1253619</v>
      </c>
      <c r="Q61" s="39">
        <v>860890</v>
      </c>
      <c r="R61" s="39">
        <v>536793</v>
      </c>
    </row>
    <row r="62" spans="2:18" x14ac:dyDescent="0.2">
      <c r="B62" s="36" t="s">
        <v>125</v>
      </c>
      <c r="C62" s="39" t="s">
        <v>156</v>
      </c>
      <c r="D62" s="131">
        <v>0.69499999999999995</v>
      </c>
      <c r="E62" s="39"/>
      <c r="F62" s="49">
        <v>283850</v>
      </c>
      <c r="G62" s="39">
        <v>283850</v>
      </c>
      <c r="H62" s="39">
        <v>283850</v>
      </c>
      <c r="I62" s="39">
        <v>283850</v>
      </c>
      <c r="J62" s="39">
        <v>283850</v>
      </c>
      <c r="K62" s="39">
        <v>283850</v>
      </c>
      <c r="L62" s="39">
        <v>236850</v>
      </c>
      <c r="M62" s="39">
        <v>236850</v>
      </c>
      <c r="N62" s="39">
        <v>237950</v>
      </c>
      <c r="O62" s="39">
        <v>237950</v>
      </c>
      <c r="P62" s="39">
        <v>237950</v>
      </c>
      <c r="Q62" s="39">
        <v>172950</v>
      </c>
      <c r="R62" s="39">
        <v>150950</v>
      </c>
    </row>
    <row r="63" spans="2:18" x14ac:dyDescent="0.2">
      <c r="B63" s="36" t="s">
        <v>124</v>
      </c>
      <c r="C63" s="39" t="s">
        <v>156</v>
      </c>
      <c r="D63" s="131">
        <v>0.69499999999999995</v>
      </c>
      <c r="E63" s="39"/>
      <c r="F63" s="49">
        <v>288070</v>
      </c>
      <c r="G63" s="39">
        <v>288070</v>
      </c>
      <c r="H63" s="39">
        <v>288070</v>
      </c>
      <c r="I63" s="39">
        <v>288070</v>
      </c>
      <c r="J63" s="39">
        <v>288070</v>
      </c>
      <c r="K63" s="39">
        <v>280570</v>
      </c>
      <c r="L63" s="39">
        <v>280570</v>
      </c>
      <c r="M63" s="39">
        <v>280570</v>
      </c>
      <c r="N63" s="39">
        <v>288070</v>
      </c>
      <c r="O63" s="39">
        <v>288070</v>
      </c>
      <c r="P63" s="39">
        <v>288070</v>
      </c>
      <c r="Q63" s="39">
        <v>288070</v>
      </c>
      <c r="R63" s="39">
        <v>288070</v>
      </c>
    </row>
    <row r="64" spans="2:18" x14ac:dyDescent="0.2">
      <c r="B64" s="36" t="s">
        <v>123</v>
      </c>
      <c r="C64" s="39" t="s">
        <v>156</v>
      </c>
      <c r="D64" s="131">
        <v>0.69499999999999995</v>
      </c>
      <c r="E64" s="39"/>
      <c r="F64" s="49">
        <v>1262184</v>
      </c>
      <c r="G64" s="39">
        <v>1262184</v>
      </c>
      <c r="H64" s="39">
        <v>1262146</v>
      </c>
      <c r="I64" s="39">
        <v>1263079</v>
      </c>
      <c r="J64" s="39">
        <v>1263079</v>
      </c>
      <c r="K64" s="39">
        <v>1263079</v>
      </c>
      <c r="L64" s="39">
        <v>1260958</v>
      </c>
      <c r="M64" s="39">
        <v>1260958</v>
      </c>
      <c r="N64" s="39">
        <v>1260958</v>
      </c>
      <c r="O64" s="39">
        <v>1260958</v>
      </c>
      <c r="P64" s="39">
        <v>1260958</v>
      </c>
      <c r="Q64" s="39">
        <v>1260958</v>
      </c>
      <c r="R64" s="39">
        <v>1037789</v>
      </c>
    </row>
    <row r="65" spans="2:18" ht="14.25" x14ac:dyDescent="0.2">
      <c r="B65" s="36" t="s">
        <v>171</v>
      </c>
      <c r="C65" s="45" t="s">
        <v>162</v>
      </c>
      <c r="D65" s="46" t="s">
        <v>172</v>
      </c>
      <c r="E65" s="39"/>
      <c r="F65" s="49">
        <v>1470000</v>
      </c>
      <c r="G65" s="39">
        <v>1470000</v>
      </c>
      <c r="H65" s="39">
        <v>1470000</v>
      </c>
      <c r="I65" s="39">
        <v>480000</v>
      </c>
      <c r="J65" s="39">
        <v>480000</v>
      </c>
      <c r="K65" s="39">
        <v>480000</v>
      </c>
      <c r="L65" s="39">
        <v>0</v>
      </c>
      <c r="M65" s="39">
        <v>0</v>
      </c>
      <c r="N65" s="39">
        <v>0</v>
      </c>
      <c r="O65" s="39">
        <v>0</v>
      </c>
      <c r="P65" s="39">
        <v>0</v>
      </c>
      <c r="Q65" s="39">
        <v>0</v>
      </c>
      <c r="R65" s="39">
        <v>0</v>
      </c>
    </row>
    <row r="66" spans="2:18" x14ac:dyDescent="0.2">
      <c r="B66" s="37" t="s">
        <v>12</v>
      </c>
      <c r="D66" s="44"/>
      <c r="E66" s="39"/>
      <c r="F66" s="50"/>
    </row>
    <row r="67" spans="2:18" x14ac:dyDescent="0.2">
      <c r="B67" s="26" t="s">
        <v>122</v>
      </c>
      <c r="C67" s="39" t="s">
        <v>160</v>
      </c>
      <c r="D67" s="132">
        <v>0.49</v>
      </c>
      <c r="E67" s="39"/>
      <c r="F67" s="49">
        <v>713000</v>
      </c>
      <c r="G67" s="39">
        <v>713000</v>
      </c>
      <c r="H67" s="39">
        <v>713000</v>
      </c>
      <c r="I67" s="39">
        <v>713000</v>
      </c>
      <c r="J67" s="39">
        <v>713000</v>
      </c>
      <c r="K67" s="39">
        <v>713000</v>
      </c>
      <c r="L67" s="39">
        <v>713000</v>
      </c>
      <c r="M67" s="39">
        <v>714000</v>
      </c>
      <c r="N67" s="39">
        <v>698000</v>
      </c>
      <c r="O67" s="39">
        <v>698000</v>
      </c>
      <c r="P67" s="39">
        <v>698000</v>
      </c>
      <c r="Q67" s="39">
        <v>698000</v>
      </c>
      <c r="R67" s="39">
        <v>688000</v>
      </c>
    </row>
    <row r="68" spans="2:18" x14ac:dyDescent="0.2">
      <c r="B68" s="37" t="s">
        <v>81</v>
      </c>
      <c r="D68" s="132"/>
      <c r="E68" s="39"/>
      <c r="F68" s="50"/>
    </row>
    <row r="69" spans="2:18" x14ac:dyDescent="0.2">
      <c r="B69" s="47" t="s">
        <v>173</v>
      </c>
      <c r="C69" s="45" t="s">
        <v>170</v>
      </c>
      <c r="D69" s="135">
        <v>0.25</v>
      </c>
      <c r="E69" s="39"/>
      <c r="F69" s="51">
        <v>568000</v>
      </c>
      <c r="G69" s="45">
        <v>548999</v>
      </c>
      <c r="H69" s="45">
        <v>474919</v>
      </c>
      <c r="I69" s="45">
        <v>191000</v>
      </c>
      <c r="J69" s="45">
        <v>155000</v>
      </c>
      <c r="K69" s="45">
        <v>0</v>
      </c>
      <c r="L69" s="45">
        <v>0</v>
      </c>
      <c r="M69" s="45">
        <v>0</v>
      </c>
      <c r="N69" s="45">
        <v>0</v>
      </c>
      <c r="O69" s="45">
        <v>0</v>
      </c>
      <c r="P69" s="45">
        <v>0</v>
      </c>
      <c r="Q69" s="45">
        <v>0</v>
      </c>
      <c r="R69" s="45">
        <v>0</v>
      </c>
    </row>
    <row r="70" spans="2:18" ht="15" x14ac:dyDescent="0.2">
      <c r="B70" s="47" t="s">
        <v>28</v>
      </c>
      <c r="C70" s="45" t="s">
        <v>162</v>
      </c>
      <c r="D70" s="46" t="s">
        <v>174</v>
      </c>
      <c r="E70" s="39"/>
      <c r="F70" s="51">
        <v>1457987</v>
      </c>
      <c r="G70" s="45">
        <v>1457987</v>
      </c>
      <c r="H70" s="45">
        <v>1457987</v>
      </c>
      <c r="I70" s="45">
        <v>1457987</v>
      </c>
      <c r="J70" s="45">
        <v>1457987</v>
      </c>
      <c r="K70" s="45">
        <v>1444874</v>
      </c>
      <c r="L70" s="45">
        <v>1409115</v>
      </c>
      <c r="M70" s="45">
        <v>1272060</v>
      </c>
      <c r="N70" s="45">
        <v>1272060</v>
      </c>
      <c r="O70" s="45">
        <v>1272060</v>
      </c>
      <c r="P70" s="45">
        <v>1272060</v>
      </c>
      <c r="Q70" s="45">
        <v>1272060</v>
      </c>
      <c r="R70" s="45">
        <v>1272060</v>
      </c>
    </row>
    <row r="71" spans="2:18" ht="15" x14ac:dyDescent="0.2">
      <c r="B71" s="47" t="s">
        <v>80</v>
      </c>
      <c r="C71" s="45" t="s">
        <v>162</v>
      </c>
      <c r="D71" s="46" t="s">
        <v>174</v>
      </c>
      <c r="E71" s="39"/>
      <c r="F71" s="51">
        <v>331838</v>
      </c>
      <c r="G71" s="45">
        <v>331838</v>
      </c>
      <c r="H71" s="45">
        <v>331838</v>
      </c>
      <c r="I71" s="45">
        <v>331838</v>
      </c>
      <c r="J71" s="45">
        <v>331838</v>
      </c>
      <c r="K71" s="45">
        <v>331838</v>
      </c>
      <c r="L71" s="45">
        <v>231182</v>
      </c>
      <c r="M71" s="45">
        <v>240000</v>
      </c>
      <c r="N71" s="45">
        <v>240000</v>
      </c>
      <c r="O71" s="45">
        <v>240000</v>
      </c>
      <c r="P71" s="45">
        <v>240000</v>
      </c>
      <c r="Q71" s="45">
        <v>115000</v>
      </c>
      <c r="R71" s="45">
        <v>115000</v>
      </c>
    </row>
    <row r="72" spans="2:18" x14ac:dyDescent="0.2">
      <c r="B72" s="37" t="s">
        <v>29</v>
      </c>
      <c r="D72" s="44"/>
      <c r="E72" s="39"/>
      <c r="F72" s="50"/>
    </row>
    <row r="73" spans="2:18" x14ac:dyDescent="0.2">
      <c r="B73" s="36" t="s">
        <v>79</v>
      </c>
      <c r="C73" s="39" t="s">
        <v>160</v>
      </c>
      <c r="D73" s="132">
        <v>0.5</v>
      </c>
      <c r="E73" s="39"/>
      <c r="F73" s="49">
        <v>82400</v>
      </c>
      <c r="G73" s="39">
        <v>82400</v>
      </c>
      <c r="H73" s="39">
        <v>82400</v>
      </c>
      <c r="I73" s="39">
        <v>82400</v>
      </c>
      <c r="J73" s="39">
        <v>82400</v>
      </c>
      <c r="K73" s="39">
        <v>82400</v>
      </c>
      <c r="L73" s="39">
        <v>82400</v>
      </c>
      <c r="M73" s="39">
        <v>82400</v>
      </c>
      <c r="N73" s="39">
        <v>82400</v>
      </c>
      <c r="O73" s="39">
        <v>82400</v>
      </c>
      <c r="P73" s="39">
        <v>82400</v>
      </c>
      <c r="Q73" s="39">
        <v>69000</v>
      </c>
      <c r="R73" s="39">
        <v>69000</v>
      </c>
    </row>
    <row r="74" spans="2:18" x14ac:dyDescent="0.2">
      <c r="B74" s="37" t="s">
        <v>78</v>
      </c>
      <c r="D74" s="44"/>
      <c r="E74" s="39"/>
      <c r="F74" s="50"/>
    </row>
    <row r="75" spans="2:18" x14ac:dyDescent="0.2">
      <c r="B75" s="26" t="s">
        <v>77</v>
      </c>
      <c r="C75" s="39" t="s">
        <v>160</v>
      </c>
      <c r="D75" s="44">
        <v>0.33329999999999999</v>
      </c>
      <c r="E75" s="39"/>
      <c r="F75" s="49">
        <v>2615732</v>
      </c>
      <c r="G75" s="39">
        <v>2615732</v>
      </c>
      <c r="H75" s="39">
        <v>2615732</v>
      </c>
      <c r="I75" s="39">
        <v>2615732</v>
      </c>
      <c r="J75" s="39">
        <v>2131334</v>
      </c>
      <c r="K75" s="39">
        <v>2131334</v>
      </c>
      <c r="L75" s="39">
        <v>2130541</v>
      </c>
      <c r="M75" s="39">
        <v>2130541</v>
      </c>
      <c r="N75" s="39">
        <v>1519059</v>
      </c>
      <c r="O75" s="39">
        <v>1516780</v>
      </c>
      <c r="P75" s="39">
        <v>1502617</v>
      </c>
      <c r="Q75" s="39">
        <v>1499456</v>
      </c>
      <c r="R75" s="39">
        <v>1115831</v>
      </c>
    </row>
    <row r="76" spans="2:18" x14ac:dyDescent="0.2">
      <c r="C76" s="39"/>
      <c r="D76" s="44"/>
      <c r="E76" s="39"/>
      <c r="F76" s="49"/>
      <c r="G76" s="39"/>
      <c r="H76" s="39"/>
      <c r="I76" s="39"/>
      <c r="J76" s="39"/>
      <c r="K76" s="39"/>
      <c r="L76" s="39"/>
      <c r="M76" s="39"/>
      <c r="N76" s="39"/>
      <c r="O76" s="39"/>
      <c r="P76" s="39"/>
      <c r="Q76" s="39"/>
      <c r="R76" s="39"/>
    </row>
    <row r="77" spans="2:18" ht="15.75" x14ac:dyDescent="0.25">
      <c r="B77" s="95" t="s">
        <v>175</v>
      </c>
      <c r="D77" s="50"/>
      <c r="E77" s="39"/>
      <c r="F77" s="50"/>
    </row>
    <row r="78" spans="2:18" x14ac:dyDescent="0.2">
      <c r="B78" s="37" t="s">
        <v>42</v>
      </c>
      <c r="D78" s="44"/>
      <c r="E78" s="39"/>
      <c r="F78" s="50"/>
    </row>
    <row r="79" spans="2:18" x14ac:dyDescent="0.2">
      <c r="B79" s="36" t="s">
        <v>176</v>
      </c>
      <c r="C79" s="39" t="s">
        <v>160</v>
      </c>
      <c r="D79" s="132">
        <v>0.49</v>
      </c>
      <c r="E79" s="39"/>
      <c r="F79" s="49">
        <v>1338522</v>
      </c>
      <c r="G79" s="39">
        <v>1338522</v>
      </c>
      <c r="H79" s="39">
        <v>1337055</v>
      </c>
      <c r="I79" s="39">
        <v>1337055</v>
      </c>
      <c r="J79" s="39">
        <v>1337055</v>
      </c>
      <c r="K79" s="39">
        <v>0</v>
      </c>
      <c r="L79" s="39">
        <v>0</v>
      </c>
      <c r="M79" s="39">
        <v>0</v>
      </c>
      <c r="N79" s="39">
        <v>0</v>
      </c>
      <c r="O79" s="39">
        <v>0</v>
      </c>
      <c r="P79" s="39">
        <v>0</v>
      </c>
      <c r="Q79" s="39">
        <v>0</v>
      </c>
      <c r="R79" s="39">
        <v>0</v>
      </c>
    </row>
    <row r="80" spans="2:18" x14ac:dyDescent="0.2">
      <c r="B80" s="36" t="s">
        <v>133</v>
      </c>
      <c r="C80" s="39" t="s">
        <v>160</v>
      </c>
      <c r="D80" s="132">
        <v>0.5</v>
      </c>
      <c r="E80" s="39"/>
      <c r="F80" s="49">
        <v>466686</v>
      </c>
      <c r="G80" s="39">
        <v>466686</v>
      </c>
      <c r="H80" s="39">
        <v>466686</v>
      </c>
      <c r="I80" s="39">
        <v>441036</v>
      </c>
      <c r="J80" s="39">
        <v>441036</v>
      </c>
      <c r="K80" s="39">
        <v>437696</v>
      </c>
      <c r="L80" s="39">
        <v>379496</v>
      </c>
      <c r="M80" s="39">
        <v>379496</v>
      </c>
      <c r="N80" s="39">
        <v>362696</v>
      </c>
      <c r="O80" s="39">
        <v>329596</v>
      </c>
      <c r="P80" s="39">
        <v>329596</v>
      </c>
      <c r="Q80" s="39">
        <v>323146</v>
      </c>
      <c r="R80" s="39">
        <v>283146</v>
      </c>
    </row>
    <row r="81" spans="2:18" x14ac:dyDescent="0.2">
      <c r="B81" s="36" t="s">
        <v>177</v>
      </c>
      <c r="C81" s="39" t="s">
        <v>170</v>
      </c>
      <c r="D81" s="132">
        <v>0.3</v>
      </c>
      <c r="E81" s="39"/>
      <c r="F81" s="49">
        <v>896000</v>
      </c>
      <c r="G81" s="39">
        <v>896000</v>
      </c>
      <c r="H81" s="39">
        <v>896000</v>
      </c>
      <c r="I81" s="39">
        <v>896000</v>
      </c>
      <c r="J81" s="39">
        <v>896000</v>
      </c>
      <c r="K81" s="39">
        <v>896000</v>
      </c>
      <c r="L81" s="39">
        <v>0</v>
      </c>
      <c r="M81" s="39">
        <v>0</v>
      </c>
      <c r="N81" s="39">
        <v>0</v>
      </c>
      <c r="O81" s="39">
        <v>0</v>
      </c>
      <c r="P81" s="39">
        <v>0</v>
      </c>
      <c r="Q81" s="39">
        <v>0</v>
      </c>
      <c r="R81" s="39">
        <v>0</v>
      </c>
    </row>
    <row r="82" spans="2:18" x14ac:dyDescent="0.2">
      <c r="B82" s="36" t="s">
        <v>132</v>
      </c>
      <c r="C82" s="39" t="s">
        <v>156</v>
      </c>
      <c r="D82" s="132">
        <v>0.85</v>
      </c>
      <c r="E82" s="39"/>
      <c r="F82" s="49">
        <v>71050</v>
      </c>
      <c r="G82" s="39">
        <v>71050</v>
      </c>
      <c r="H82" s="39">
        <v>71050</v>
      </c>
      <c r="I82" s="39">
        <v>71050</v>
      </c>
      <c r="J82" s="39">
        <v>71050</v>
      </c>
      <c r="K82" s="39">
        <v>71050</v>
      </c>
      <c r="L82" s="39">
        <v>71050</v>
      </c>
      <c r="M82" s="39">
        <v>71050</v>
      </c>
      <c r="N82" s="39">
        <v>71050</v>
      </c>
      <c r="O82" s="39">
        <v>71050</v>
      </c>
      <c r="P82" s="39">
        <v>65550</v>
      </c>
      <c r="Q82" s="39">
        <v>65550</v>
      </c>
      <c r="R82" s="39">
        <v>62994</v>
      </c>
    </row>
    <row r="83" spans="2:18" x14ac:dyDescent="0.2">
      <c r="B83" s="36" t="s">
        <v>131</v>
      </c>
      <c r="C83" s="39" t="s">
        <v>156</v>
      </c>
      <c r="D83" s="131">
        <v>0.41699999999999998</v>
      </c>
      <c r="E83" s="39"/>
      <c r="F83" s="49">
        <v>183800</v>
      </c>
      <c r="G83" s="39">
        <v>183800</v>
      </c>
      <c r="H83" s="39">
        <v>183800</v>
      </c>
      <c r="I83" s="39">
        <v>183800</v>
      </c>
      <c r="J83" s="39">
        <v>183800</v>
      </c>
      <c r="K83" s="39">
        <v>183800</v>
      </c>
      <c r="L83" s="39">
        <v>143800</v>
      </c>
      <c r="M83" s="39">
        <v>143800</v>
      </c>
      <c r="N83" s="39">
        <v>143800</v>
      </c>
      <c r="O83" s="39">
        <v>143800</v>
      </c>
      <c r="P83" s="39">
        <v>150100</v>
      </c>
      <c r="Q83" s="39">
        <v>150100</v>
      </c>
      <c r="R83" s="39">
        <v>146100</v>
      </c>
    </row>
    <row r="84" spans="2:18" x14ac:dyDescent="0.2">
      <c r="B84" s="26" t="s">
        <v>128</v>
      </c>
      <c r="C84" s="39" t="s">
        <v>160</v>
      </c>
      <c r="D84" s="132">
        <v>0.5</v>
      </c>
      <c r="E84" s="39"/>
      <c r="F84" s="49">
        <v>375300</v>
      </c>
      <c r="G84" s="39">
        <v>375300</v>
      </c>
      <c r="H84" s="39">
        <v>375300</v>
      </c>
      <c r="I84" s="39">
        <v>375300</v>
      </c>
      <c r="J84" s="39">
        <v>375300</v>
      </c>
      <c r="K84" s="39">
        <v>335300</v>
      </c>
      <c r="L84" s="39">
        <v>335300</v>
      </c>
      <c r="M84" s="39">
        <v>95300</v>
      </c>
      <c r="N84" s="39">
        <v>0</v>
      </c>
      <c r="O84" s="39">
        <v>0</v>
      </c>
      <c r="P84" s="39">
        <v>0</v>
      </c>
      <c r="Q84" s="39">
        <v>0</v>
      </c>
      <c r="R84" s="39">
        <v>0</v>
      </c>
    </row>
    <row r="85" spans="2:18" x14ac:dyDescent="0.2">
      <c r="B85" s="36" t="s">
        <v>127</v>
      </c>
      <c r="C85" s="39" t="s">
        <v>156</v>
      </c>
      <c r="D85" s="132">
        <v>1</v>
      </c>
      <c r="E85" s="39"/>
      <c r="F85" s="49">
        <v>492920</v>
      </c>
      <c r="G85" s="39">
        <v>492920</v>
      </c>
      <c r="H85" s="39">
        <v>492920</v>
      </c>
      <c r="I85" s="39">
        <v>498490</v>
      </c>
      <c r="J85" s="39">
        <v>498490</v>
      </c>
      <c r="K85" s="39">
        <v>498490</v>
      </c>
      <c r="L85" s="39">
        <v>455080</v>
      </c>
      <c r="M85" s="39">
        <v>455080</v>
      </c>
      <c r="N85" s="39">
        <v>399480</v>
      </c>
      <c r="O85" s="39">
        <v>399480</v>
      </c>
      <c r="P85" s="39">
        <v>209500</v>
      </c>
      <c r="Q85" s="39">
        <v>209500</v>
      </c>
      <c r="R85" s="39">
        <v>124600</v>
      </c>
    </row>
    <row r="86" spans="2:18" x14ac:dyDescent="0.2">
      <c r="B86" s="36" t="s">
        <v>130</v>
      </c>
      <c r="C86" s="39" t="s">
        <v>160</v>
      </c>
      <c r="D86" s="44"/>
      <c r="E86" s="39"/>
      <c r="F86" s="49">
        <v>0</v>
      </c>
      <c r="G86" s="39">
        <v>0</v>
      </c>
      <c r="H86" s="39">
        <v>0</v>
      </c>
      <c r="I86" s="39">
        <v>38000</v>
      </c>
      <c r="J86" s="39">
        <v>38000</v>
      </c>
      <c r="K86" s="39">
        <v>38000</v>
      </c>
      <c r="L86" s="39">
        <v>38000</v>
      </c>
      <c r="M86" s="39">
        <v>38000</v>
      </c>
      <c r="N86" s="39">
        <v>38000</v>
      </c>
      <c r="O86" s="39">
        <v>38000</v>
      </c>
      <c r="P86" s="39">
        <v>38000</v>
      </c>
      <c r="Q86" s="39">
        <v>38000</v>
      </c>
      <c r="R86" s="39">
        <v>38000</v>
      </c>
    </row>
    <row r="87" spans="2:18" x14ac:dyDescent="0.2">
      <c r="B87" s="36" t="s">
        <v>129</v>
      </c>
      <c r="C87" s="39" t="s">
        <v>160</v>
      </c>
      <c r="D87" s="44"/>
      <c r="E87" s="39"/>
      <c r="F87" s="49">
        <v>0</v>
      </c>
      <c r="G87" s="39">
        <v>0</v>
      </c>
      <c r="H87" s="39">
        <v>0</v>
      </c>
      <c r="I87" s="39">
        <v>0</v>
      </c>
      <c r="J87" s="39">
        <v>15000</v>
      </c>
      <c r="K87" s="39">
        <v>15000</v>
      </c>
      <c r="L87" s="39">
        <v>15000</v>
      </c>
      <c r="M87" s="39">
        <v>15000</v>
      </c>
      <c r="N87" s="39">
        <v>15000</v>
      </c>
      <c r="O87" s="39">
        <v>15000</v>
      </c>
      <c r="P87" s="39">
        <v>15000</v>
      </c>
      <c r="Q87" s="39">
        <v>15000</v>
      </c>
      <c r="R87" s="39">
        <v>15000</v>
      </c>
    </row>
    <row r="88" spans="2:18" x14ac:dyDescent="0.2">
      <c r="B88" s="36" t="s">
        <v>178</v>
      </c>
      <c r="C88" s="39" t="s">
        <v>160</v>
      </c>
      <c r="D88" s="44"/>
      <c r="E88" s="39"/>
      <c r="F88" s="49">
        <v>0</v>
      </c>
      <c r="G88" s="39">
        <v>0</v>
      </c>
      <c r="H88" s="39">
        <v>0</v>
      </c>
      <c r="I88" s="39">
        <v>0</v>
      </c>
      <c r="J88" s="39">
        <v>0</v>
      </c>
      <c r="K88" s="39">
        <v>0</v>
      </c>
      <c r="L88" s="39">
        <v>0</v>
      </c>
      <c r="M88" s="39">
        <v>206500</v>
      </c>
      <c r="N88" s="39">
        <v>206500</v>
      </c>
      <c r="O88" s="39">
        <v>206500</v>
      </c>
      <c r="P88" s="39">
        <v>206500</v>
      </c>
      <c r="Q88" s="39">
        <v>206500</v>
      </c>
      <c r="R88" s="39">
        <v>206500</v>
      </c>
    </row>
    <row r="89" spans="2:18" x14ac:dyDescent="0.2">
      <c r="B89" s="37" t="s">
        <v>8</v>
      </c>
      <c r="D89" s="44"/>
      <c r="E89" s="39"/>
      <c r="F89" s="50"/>
    </row>
    <row r="90" spans="2:18" ht="14.25" x14ac:dyDescent="0.2">
      <c r="B90" s="26" t="s">
        <v>136</v>
      </c>
      <c r="C90" s="39" t="s">
        <v>160</v>
      </c>
      <c r="D90" s="44"/>
      <c r="E90" s="39"/>
      <c r="F90" s="49">
        <v>0</v>
      </c>
      <c r="G90" s="39">
        <v>0</v>
      </c>
      <c r="H90" s="39">
        <v>0</v>
      </c>
      <c r="I90" s="39">
        <v>0</v>
      </c>
      <c r="J90" s="39">
        <v>203171</v>
      </c>
      <c r="K90" s="39">
        <v>203671</v>
      </c>
      <c r="L90" s="39">
        <v>203671</v>
      </c>
      <c r="M90" s="39">
        <v>217211</v>
      </c>
      <c r="N90" s="39">
        <v>217211</v>
      </c>
      <c r="O90" s="39">
        <v>218611</v>
      </c>
      <c r="P90" s="39">
        <v>218611</v>
      </c>
      <c r="Q90" s="39">
        <v>219566</v>
      </c>
      <c r="R90" s="39">
        <v>136880</v>
      </c>
    </row>
    <row r="91" spans="2:18" x14ac:dyDescent="0.2">
      <c r="B91" s="37" t="s">
        <v>9</v>
      </c>
      <c r="D91" s="44"/>
      <c r="E91" s="39"/>
      <c r="F91" s="50"/>
    </row>
    <row r="92" spans="2:18" x14ac:dyDescent="0.2">
      <c r="B92" s="36" t="s">
        <v>179</v>
      </c>
      <c r="C92" s="39" t="s">
        <v>160</v>
      </c>
      <c r="D92" s="132">
        <v>0.51</v>
      </c>
      <c r="E92" s="39"/>
      <c r="F92" s="49">
        <v>278600</v>
      </c>
      <c r="G92" s="39">
        <v>278600</v>
      </c>
      <c r="H92" s="39">
        <v>278600</v>
      </c>
      <c r="I92" s="39">
        <v>274600</v>
      </c>
      <c r="J92" s="39">
        <v>274600</v>
      </c>
      <c r="K92" s="39">
        <v>274600</v>
      </c>
      <c r="L92" s="39">
        <v>274600</v>
      </c>
      <c r="M92" s="39">
        <v>274600</v>
      </c>
      <c r="N92" s="39">
        <v>274600</v>
      </c>
      <c r="O92" s="39">
        <v>261100</v>
      </c>
      <c r="P92" s="39">
        <v>261100</v>
      </c>
      <c r="Q92" s="39">
        <v>261100</v>
      </c>
      <c r="R92" s="39">
        <v>243300</v>
      </c>
    </row>
    <row r="93" spans="2:18" x14ac:dyDescent="0.2">
      <c r="B93" s="37" t="s">
        <v>13</v>
      </c>
      <c r="D93" s="132"/>
      <c r="E93" s="39"/>
      <c r="F93" s="50"/>
    </row>
    <row r="94" spans="2:18" x14ac:dyDescent="0.2">
      <c r="B94" s="36" t="s">
        <v>121</v>
      </c>
      <c r="C94" s="39" t="s">
        <v>156</v>
      </c>
      <c r="D94" s="132">
        <v>1</v>
      </c>
      <c r="E94" s="39"/>
      <c r="F94" s="49">
        <v>48200</v>
      </c>
      <c r="G94" s="39">
        <v>48200</v>
      </c>
      <c r="H94" s="39">
        <v>48200</v>
      </c>
      <c r="I94" s="39">
        <v>48200</v>
      </c>
      <c r="J94" s="39">
        <v>48200</v>
      </c>
      <c r="K94" s="39">
        <v>48200</v>
      </c>
      <c r="L94" s="39">
        <v>48200</v>
      </c>
      <c r="M94" s="39">
        <v>48200</v>
      </c>
      <c r="N94" s="39">
        <v>48200</v>
      </c>
      <c r="O94" s="39">
        <v>48200</v>
      </c>
      <c r="P94" s="39">
        <v>48200</v>
      </c>
      <c r="Q94" s="39">
        <v>8200</v>
      </c>
      <c r="R94" s="39">
        <v>8200</v>
      </c>
    </row>
    <row r="95" spans="2:18" x14ac:dyDescent="0.2">
      <c r="B95" s="36"/>
      <c r="C95" s="39"/>
      <c r="D95" s="132"/>
      <c r="E95" s="39"/>
      <c r="F95" s="49"/>
      <c r="G95" s="39"/>
      <c r="H95" s="39"/>
      <c r="I95" s="39"/>
      <c r="J95" s="39"/>
      <c r="K95" s="39"/>
      <c r="L95" s="39"/>
      <c r="M95" s="39"/>
      <c r="N95" s="39"/>
      <c r="O95" s="39"/>
      <c r="P95" s="39"/>
      <c r="Q95" s="39"/>
      <c r="R95" s="39"/>
    </row>
    <row r="96" spans="2:18" ht="15.75" x14ac:dyDescent="0.25">
      <c r="B96" s="95" t="s">
        <v>243</v>
      </c>
      <c r="D96" s="50"/>
      <c r="E96" s="39"/>
      <c r="F96" s="50"/>
    </row>
    <row r="97" spans="2:19" x14ac:dyDescent="0.2">
      <c r="B97" s="37" t="s">
        <v>180</v>
      </c>
      <c r="D97" s="44"/>
      <c r="E97" s="39"/>
      <c r="F97" s="50"/>
    </row>
    <row r="98" spans="2:19" ht="14.25" x14ac:dyDescent="0.2">
      <c r="B98" s="36" t="s">
        <v>181</v>
      </c>
      <c r="C98" s="39" t="s">
        <v>156</v>
      </c>
      <c r="D98" s="92" t="s">
        <v>182</v>
      </c>
      <c r="E98" s="39"/>
      <c r="F98" s="49">
        <v>1090861</v>
      </c>
      <c r="G98" s="39">
        <v>1090861</v>
      </c>
      <c r="H98" s="39">
        <v>1090861</v>
      </c>
      <c r="I98" s="39">
        <v>1090861</v>
      </c>
      <c r="J98" s="39">
        <v>1085786</v>
      </c>
      <c r="K98" s="39">
        <v>1085786</v>
      </c>
      <c r="L98" s="39">
        <v>1085786</v>
      </c>
      <c r="M98" s="39">
        <v>1085786</v>
      </c>
      <c r="N98" s="39">
        <v>1085786</v>
      </c>
      <c r="O98" s="39">
        <v>708469</v>
      </c>
      <c r="P98" s="39">
        <v>708469</v>
      </c>
      <c r="Q98" s="39">
        <v>708469</v>
      </c>
      <c r="R98" s="39">
        <v>708469</v>
      </c>
      <c r="S98" s="39"/>
    </row>
    <row r="99" spans="2:19" x14ac:dyDescent="0.2">
      <c r="B99" s="36" t="s">
        <v>100</v>
      </c>
      <c r="C99" s="39" t="s">
        <v>156</v>
      </c>
      <c r="D99" s="132">
        <v>1</v>
      </c>
      <c r="E99" s="39"/>
      <c r="F99" s="49">
        <v>3926249</v>
      </c>
      <c r="G99" s="39">
        <v>3926249</v>
      </c>
      <c r="H99" s="39">
        <v>3920155</v>
      </c>
      <c r="I99" s="39">
        <v>3960423</v>
      </c>
      <c r="J99" s="39">
        <v>3920155</v>
      </c>
      <c r="K99" s="39">
        <v>3922423</v>
      </c>
      <c r="L99" s="39">
        <v>3496687</v>
      </c>
      <c r="M99" s="39">
        <v>3496687</v>
      </c>
      <c r="N99" s="39">
        <v>3496687</v>
      </c>
      <c r="O99" s="39">
        <v>3325025</v>
      </c>
      <c r="P99" s="39">
        <v>3313662</v>
      </c>
      <c r="Q99" s="39">
        <v>3302771</v>
      </c>
      <c r="R99" s="39">
        <v>3111295</v>
      </c>
    </row>
    <row r="100" spans="2:19" x14ac:dyDescent="0.2">
      <c r="B100" s="36" t="s">
        <v>99</v>
      </c>
      <c r="C100" s="39" t="s">
        <v>156</v>
      </c>
      <c r="D100" s="132">
        <v>1</v>
      </c>
      <c r="E100" s="39"/>
      <c r="F100" s="49">
        <v>924864</v>
      </c>
      <c r="G100" s="39">
        <v>924864</v>
      </c>
      <c r="H100" s="39">
        <v>924864</v>
      </c>
      <c r="I100" s="39">
        <v>924864</v>
      </c>
      <c r="J100" s="39">
        <v>924864</v>
      </c>
      <c r="K100" s="39">
        <v>924862</v>
      </c>
      <c r="L100" s="39">
        <v>924862</v>
      </c>
      <c r="M100" s="39">
        <v>924862</v>
      </c>
      <c r="N100" s="39">
        <v>924662</v>
      </c>
      <c r="O100" s="39">
        <v>924862</v>
      </c>
      <c r="P100" s="39">
        <v>925363</v>
      </c>
      <c r="Q100" s="39">
        <v>925159</v>
      </c>
      <c r="R100" s="39">
        <v>925159</v>
      </c>
    </row>
    <row r="101" spans="2:19" x14ac:dyDescent="0.2">
      <c r="B101" s="36" t="s">
        <v>183</v>
      </c>
      <c r="C101" s="39" t="s">
        <v>156</v>
      </c>
      <c r="D101" s="132">
        <v>1</v>
      </c>
      <c r="E101" s="39"/>
      <c r="F101" s="49">
        <v>834837</v>
      </c>
      <c r="G101" s="39">
        <v>834837</v>
      </c>
      <c r="H101" s="39">
        <v>844201</v>
      </c>
      <c r="I101" s="39">
        <v>848547</v>
      </c>
      <c r="J101" s="39">
        <v>850063</v>
      </c>
      <c r="K101" s="39">
        <v>850063</v>
      </c>
      <c r="L101" s="39">
        <v>924223</v>
      </c>
      <c r="M101" s="39">
        <v>801280</v>
      </c>
      <c r="N101" s="39">
        <v>801280</v>
      </c>
      <c r="O101" s="39">
        <v>801280</v>
      </c>
      <c r="P101" s="39">
        <v>804340</v>
      </c>
      <c r="Q101" s="39">
        <v>669276</v>
      </c>
      <c r="R101" s="39">
        <v>669276</v>
      </c>
    </row>
    <row r="102" spans="2:19" x14ac:dyDescent="0.2">
      <c r="B102" s="36" t="s">
        <v>102</v>
      </c>
      <c r="C102" s="39" t="s">
        <v>156</v>
      </c>
      <c r="D102" s="132"/>
      <c r="E102" s="39"/>
      <c r="F102" s="49">
        <v>0</v>
      </c>
      <c r="G102" s="39">
        <v>0</v>
      </c>
      <c r="H102" s="39">
        <v>0</v>
      </c>
      <c r="I102" s="39">
        <v>0</v>
      </c>
      <c r="J102" s="39">
        <v>0</v>
      </c>
      <c r="K102" s="39">
        <v>0</v>
      </c>
      <c r="L102" s="39">
        <v>0</v>
      </c>
      <c r="M102" s="39">
        <v>122943</v>
      </c>
      <c r="N102" s="39">
        <v>122943</v>
      </c>
      <c r="O102" s="39">
        <v>123832</v>
      </c>
      <c r="P102" s="39">
        <v>123400</v>
      </c>
      <c r="Q102" s="39">
        <v>122685</v>
      </c>
      <c r="R102" s="39">
        <v>122685</v>
      </c>
    </row>
    <row r="103" spans="2:19" x14ac:dyDescent="0.2">
      <c r="B103" s="36" t="s">
        <v>101</v>
      </c>
      <c r="C103" s="39" t="s">
        <v>156</v>
      </c>
      <c r="D103" s="132">
        <v>1</v>
      </c>
      <c r="E103" s="39"/>
      <c r="F103" s="49">
        <v>222311</v>
      </c>
      <c r="G103" s="39">
        <v>222311</v>
      </c>
      <c r="H103" s="39">
        <v>223537</v>
      </c>
      <c r="I103" s="39">
        <v>223585</v>
      </c>
      <c r="J103" s="39">
        <v>219446</v>
      </c>
      <c r="K103" s="39">
        <v>219446</v>
      </c>
      <c r="L103" s="39">
        <v>219446</v>
      </c>
      <c r="M103" s="39">
        <v>199529</v>
      </c>
      <c r="N103" s="39">
        <v>199529</v>
      </c>
      <c r="O103" s="39">
        <v>199559</v>
      </c>
      <c r="P103" s="39">
        <v>204453</v>
      </c>
      <c r="Q103" s="39">
        <v>203899</v>
      </c>
      <c r="R103" s="39">
        <v>203899</v>
      </c>
    </row>
    <row r="104" spans="2:19" x14ac:dyDescent="0.2">
      <c r="B104" s="36" t="s">
        <v>98</v>
      </c>
      <c r="C104" s="39" t="s">
        <v>156</v>
      </c>
      <c r="D104" s="132">
        <v>1</v>
      </c>
      <c r="E104" s="39"/>
      <c r="F104" s="49">
        <v>326066</v>
      </c>
      <c r="G104" s="39">
        <v>326066</v>
      </c>
      <c r="H104" s="39">
        <v>326066</v>
      </c>
      <c r="I104" s="39">
        <v>326052</v>
      </c>
      <c r="J104" s="39">
        <v>318736</v>
      </c>
      <c r="K104" s="39">
        <v>318736</v>
      </c>
      <c r="L104" s="39">
        <v>318736</v>
      </c>
      <c r="M104" s="39">
        <v>318736</v>
      </c>
      <c r="N104" s="39">
        <v>318736</v>
      </c>
      <c r="O104" s="39">
        <v>318736</v>
      </c>
      <c r="P104" s="39">
        <v>318736</v>
      </c>
      <c r="Q104" s="39">
        <v>317038</v>
      </c>
      <c r="R104" s="39">
        <v>317026</v>
      </c>
    </row>
    <row r="105" spans="2:19" x14ac:dyDescent="0.2">
      <c r="B105" s="36" t="s">
        <v>97</v>
      </c>
      <c r="C105" s="39" t="s">
        <v>156</v>
      </c>
      <c r="D105" s="132">
        <v>1</v>
      </c>
      <c r="E105" s="39"/>
      <c r="F105" s="49">
        <v>565626</v>
      </c>
      <c r="G105" s="39">
        <v>567782</v>
      </c>
      <c r="H105" s="39">
        <v>567783</v>
      </c>
      <c r="I105" s="39">
        <v>566897</v>
      </c>
      <c r="J105" s="39">
        <v>570607</v>
      </c>
      <c r="K105" s="39">
        <v>564851</v>
      </c>
      <c r="L105" s="39">
        <v>509504</v>
      </c>
      <c r="M105" s="39">
        <v>462008</v>
      </c>
      <c r="N105" s="39">
        <v>494119</v>
      </c>
      <c r="O105" s="39">
        <v>467682</v>
      </c>
      <c r="P105" s="39">
        <v>495513</v>
      </c>
      <c r="Q105" s="39">
        <v>418648</v>
      </c>
      <c r="R105" s="39">
        <v>422411</v>
      </c>
    </row>
    <row r="106" spans="2:19" x14ac:dyDescent="0.2">
      <c r="B106" s="36" t="s">
        <v>96</v>
      </c>
      <c r="C106" s="39" t="s">
        <v>156</v>
      </c>
      <c r="D106" s="132">
        <v>1</v>
      </c>
      <c r="E106" s="39"/>
      <c r="F106" s="49">
        <v>168900</v>
      </c>
      <c r="G106" s="39">
        <v>168900</v>
      </c>
      <c r="H106" s="39">
        <v>168900</v>
      </c>
      <c r="I106" s="39">
        <v>168900</v>
      </c>
      <c r="J106" s="39">
        <v>168900</v>
      </c>
      <c r="K106" s="39">
        <v>131400</v>
      </c>
      <c r="L106" s="39">
        <v>131400</v>
      </c>
      <c r="M106" s="39">
        <v>131400</v>
      </c>
      <c r="N106" s="39">
        <v>131400</v>
      </c>
      <c r="O106" s="39">
        <v>131400</v>
      </c>
      <c r="P106" s="39">
        <v>131400</v>
      </c>
      <c r="Q106" s="39">
        <v>131400</v>
      </c>
      <c r="R106" s="39">
        <v>131400</v>
      </c>
    </row>
    <row r="107" spans="2:19" x14ac:dyDescent="0.2">
      <c r="B107" s="36" t="s">
        <v>95</v>
      </c>
      <c r="C107" s="39" t="s">
        <v>156</v>
      </c>
      <c r="D107" s="132"/>
      <c r="E107" s="39"/>
      <c r="F107" s="49">
        <v>0</v>
      </c>
      <c r="G107" s="39">
        <v>1216180</v>
      </c>
      <c r="H107" s="39">
        <v>1216180</v>
      </c>
      <c r="I107" s="39">
        <v>1216180</v>
      </c>
      <c r="J107" s="39">
        <v>1216180</v>
      </c>
      <c r="K107" s="39">
        <v>1216180</v>
      </c>
      <c r="L107" s="39">
        <v>1216180</v>
      </c>
      <c r="M107" s="39">
        <v>1216180</v>
      </c>
      <c r="N107" s="39">
        <v>634480</v>
      </c>
      <c r="O107" s="39">
        <v>0</v>
      </c>
      <c r="P107" s="39">
        <v>0</v>
      </c>
      <c r="Q107" s="39">
        <v>0</v>
      </c>
      <c r="R107" s="39">
        <v>0</v>
      </c>
    </row>
    <row r="108" spans="2:19" x14ac:dyDescent="0.2">
      <c r="B108" s="26" t="s">
        <v>103</v>
      </c>
      <c r="C108" s="39" t="s">
        <v>156</v>
      </c>
      <c r="D108" s="132"/>
      <c r="E108" s="39"/>
      <c r="F108" s="49">
        <v>0</v>
      </c>
      <c r="G108" s="39">
        <v>0</v>
      </c>
      <c r="H108" s="39">
        <v>0</v>
      </c>
      <c r="I108" s="39">
        <v>0</v>
      </c>
      <c r="J108" s="39">
        <v>0</v>
      </c>
      <c r="K108" s="39">
        <v>0</v>
      </c>
      <c r="L108" s="39">
        <v>0</v>
      </c>
      <c r="M108" s="39">
        <v>75136</v>
      </c>
      <c r="N108" s="39">
        <v>75136</v>
      </c>
      <c r="O108" s="39">
        <v>84485</v>
      </c>
      <c r="P108" s="39">
        <v>84375</v>
      </c>
      <c r="Q108" s="39">
        <v>84985</v>
      </c>
      <c r="R108" s="39">
        <v>84985</v>
      </c>
    </row>
    <row r="109" spans="2:19" ht="14.25" x14ac:dyDescent="0.2">
      <c r="B109" s="26" t="s">
        <v>184</v>
      </c>
      <c r="C109" s="39" t="s">
        <v>170</v>
      </c>
      <c r="D109" s="132">
        <v>0.1</v>
      </c>
      <c r="E109" s="39"/>
      <c r="F109" s="49">
        <v>681115</v>
      </c>
      <c r="G109" s="39">
        <v>681115</v>
      </c>
      <c r="H109" s="39">
        <v>684025</v>
      </c>
      <c r="I109" s="39">
        <v>684025</v>
      </c>
      <c r="J109" s="39">
        <v>660000</v>
      </c>
      <c r="K109" s="39">
        <v>660000</v>
      </c>
      <c r="L109" s="39">
        <v>660000</v>
      </c>
      <c r="M109" s="39">
        <v>660000</v>
      </c>
      <c r="N109" s="39">
        <v>0</v>
      </c>
      <c r="O109" s="39">
        <v>0</v>
      </c>
      <c r="P109" s="39">
        <v>0</v>
      </c>
      <c r="Q109" s="39">
        <v>0</v>
      </c>
      <c r="R109" s="39">
        <v>0</v>
      </c>
    </row>
    <row r="110" spans="2:19" x14ac:dyDescent="0.2">
      <c r="B110" s="37" t="s">
        <v>15</v>
      </c>
      <c r="D110" s="132"/>
      <c r="E110" s="39"/>
      <c r="F110" s="50"/>
    </row>
    <row r="111" spans="2:19" x14ac:dyDescent="0.2">
      <c r="B111" s="36" t="s">
        <v>118</v>
      </c>
      <c r="C111" s="39" t="s">
        <v>156</v>
      </c>
      <c r="D111" s="132">
        <v>1</v>
      </c>
      <c r="E111" s="39"/>
      <c r="F111" s="49">
        <v>202080</v>
      </c>
      <c r="G111" s="39">
        <v>202100</v>
      </c>
      <c r="H111" s="39">
        <v>202100</v>
      </c>
      <c r="I111" s="39">
        <v>202100</v>
      </c>
      <c r="J111" s="39">
        <v>202100</v>
      </c>
      <c r="K111" s="39">
        <v>202100</v>
      </c>
      <c r="L111" s="39">
        <v>193220</v>
      </c>
      <c r="M111" s="39">
        <v>199180</v>
      </c>
      <c r="N111" s="39">
        <v>191720</v>
      </c>
      <c r="O111" s="39">
        <v>193950</v>
      </c>
      <c r="P111" s="39">
        <v>194440</v>
      </c>
      <c r="Q111" s="39">
        <v>194495</v>
      </c>
      <c r="R111" s="39">
        <v>194495</v>
      </c>
    </row>
    <row r="112" spans="2:19" x14ac:dyDescent="0.2">
      <c r="B112" s="26" t="s">
        <v>117</v>
      </c>
      <c r="C112" s="39" t="s">
        <v>156</v>
      </c>
      <c r="D112" s="132">
        <v>1</v>
      </c>
      <c r="E112" s="39"/>
      <c r="F112" s="49">
        <v>414185</v>
      </c>
      <c r="G112" s="39">
        <v>494992</v>
      </c>
      <c r="H112" s="39">
        <v>494992</v>
      </c>
      <c r="I112" s="39">
        <v>493492</v>
      </c>
      <c r="J112" s="39">
        <v>464492</v>
      </c>
      <c r="K112" s="39">
        <v>454492</v>
      </c>
      <c r="L112" s="39">
        <v>454492</v>
      </c>
      <c r="M112" s="39">
        <v>466542</v>
      </c>
      <c r="N112" s="39">
        <v>466542</v>
      </c>
      <c r="O112" s="39">
        <v>467042</v>
      </c>
      <c r="P112" s="39">
        <v>467042</v>
      </c>
      <c r="Q112" s="39">
        <v>467042</v>
      </c>
      <c r="R112" s="39">
        <v>471792</v>
      </c>
    </row>
    <row r="113" spans="2:18" x14ac:dyDescent="0.2">
      <c r="B113" s="26" t="s">
        <v>115</v>
      </c>
      <c r="C113" s="39" t="s">
        <v>156</v>
      </c>
      <c r="D113" s="132">
        <v>1</v>
      </c>
      <c r="E113" s="39"/>
      <c r="F113" s="49">
        <v>140000</v>
      </c>
      <c r="G113" s="39">
        <v>140000</v>
      </c>
      <c r="H113" s="39">
        <v>140000</v>
      </c>
      <c r="I113" s="39">
        <v>140000</v>
      </c>
      <c r="J113" s="39">
        <v>140000</v>
      </c>
      <c r="K113" s="39">
        <v>140000</v>
      </c>
      <c r="L113" s="39">
        <v>140000</v>
      </c>
      <c r="M113" s="39">
        <v>140000</v>
      </c>
      <c r="N113" s="39">
        <v>140000</v>
      </c>
      <c r="O113" s="39">
        <v>140000</v>
      </c>
      <c r="P113" s="39">
        <v>140000</v>
      </c>
      <c r="Q113" s="39">
        <v>100000</v>
      </c>
      <c r="R113" s="39">
        <v>0</v>
      </c>
    </row>
    <row r="114" spans="2:18" x14ac:dyDescent="0.2">
      <c r="B114" s="26" t="s">
        <v>116</v>
      </c>
      <c r="C114" s="39" t="s">
        <v>156</v>
      </c>
      <c r="D114" s="132"/>
      <c r="E114" s="39"/>
      <c r="F114" s="49">
        <v>0</v>
      </c>
      <c r="G114" s="39">
        <v>0</v>
      </c>
      <c r="H114" s="39">
        <v>0</v>
      </c>
      <c r="I114" s="39">
        <v>0</v>
      </c>
      <c r="J114" s="39">
        <v>0</v>
      </c>
      <c r="K114" s="39">
        <v>0</v>
      </c>
      <c r="L114" s="39">
        <v>0</v>
      </c>
      <c r="M114" s="39">
        <v>0</v>
      </c>
      <c r="N114" s="39">
        <v>0</v>
      </c>
      <c r="O114" s="39">
        <v>0</v>
      </c>
      <c r="P114" s="39">
        <v>0</v>
      </c>
      <c r="Q114" s="39">
        <v>0</v>
      </c>
      <c r="R114" s="39">
        <v>102985</v>
      </c>
    </row>
    <row r="115" spans="2:18" x14ac:dyDescent="0.2">
      <c r="B115" s="37" t="s">
        <v>16</v>
      </c>
      <c r="D115" s="132"/>
      <c r="E115" s="39"/>
      <c r="F115" s="50"/>
    </row>
    <row r="116" spans="2:18" ht="14.25" x14ac:dyDescent="0.2">
      <c r="B116" s="36" t="s">
        <v>114</v>
      </c>
      <c r="C116" s="39" t="s">
        <v>160</v>
      </c>
      <c r="D116" s="132"/>
      <c r="E116" s="39"/>
      <c r="F116" s="49">
        <v>0</v>
      </c>
      <c r="G116" s="39">
        <v>1026000</v>
      </c>
      <c r="H116" s="39">
        <v>1026000</v>
      </c>
      <c r="I116" s="39">
        <v>1026000</v>
      </c>
      <c r="J116" s="39">
        <v>1026000</v>
      </c>
      <c r="K116" s="39">
        <v>1026000</v>
      </c>
      <c r="L116" s="39">
        <v>1026000</v>
      </c>
      <c r="M116" s="39">
        <v>1026000</v>
      </c>
      <c r="N116" s="39">
        <v>1026000</v>
      </c>
      <c r="O116" s="39">
        <v>1026000</v>
      </c>
      <c r="P116" s="39">
        <v>951000</v>
      </c>
      <c r="Q116" s="39">
        <v>840000</v>
      </c>
      <c r="R116" s="39">
        <v>304896</v>
      </c>
    </row>
    <row r="117" spans="2:18" x14ac:dyDescent="0.2">
      <c r="B117" s="37" t="s">
        <v>113</v>
      </c>
      <c r="D117" s="132"/>
      <c r="E117" s="39"/>
      <c r="F117" s="50"/>
    </row>
    <row r="118" spans="2:18" ht="14.25" x14ac:dyDescent="0.2">
      <c r="B118" s="36" t="s">
        <v>112</v>
      </c>
      <c r="C118" s="39" t="s">
        <v>156</v>
      </c>
      <c r="D118" s="132"/>
      <c r="E118" s="39"/>
      <c r="F118" s="49">
        <v>0</v>
      </c>
      <c r="G118" s="39">
        <v>0</v>
      </c>
      <c r="H118" s="39">
        <v>0</v>
      </c>
      <c r="I118" s="39">
        <v>0</v>
      </c>
      <c r="J118" s="39">
        <v>0</v>
      </c>
      <c r="K118" s="39">
        <v>175400</v>
      </c>
      <c r="L118" s="39">
        <v>175400</v>
      </c>
      <c r="M118" s="39">
        <v>166100</v>
      </c>
      <c r="N118" s="39">
        <v>166100</v>
      </c>
      <c r="O118" s="39">
        <v>166100</v>
      </c>
      <c r="P118" s="39">
        <v>166100</v>
      </c>
      <c r="Q118" s="39">
        <v>166100</v>
      </c>
      <c r="R118" s="39">
        <v>166100</v>
      </c>
    </row>
    <row r="119" spans="2:18" x14ac:dyDescent="0.2">
      <c r="B119" s="37" t="s">
        <v>17</v>
      </c>
      <c r="D119" s="132"/>
      <c r="E119" s="39"/>
      <c r="F119" s="50"/>
    </row>
    <row r="120" spans="2:18" x14ac:dyDescent="0.2">
      <c r="B120" s="26" t="s">
        <v>185</v>
      </c>
      <c r="C120" s="39" t="s">
        <v>156</v>
      </c>
      <c r="D120" s="132"/>
      <c r="E120" s="39"/>
      <c r="F120" s="49">
        <v>0</v>
      </c>
      <c r="G120" s="39">
        <v>668584</v>
      </c>
      <c r="H120" s="39">
        <v>677845</v>
      </c>
      <c r="I120" s="39">
        <v>678051</v>
      </c>
      <c r="J120" s="39">
        <v>685386</v>
      </c>
      <c r="K120" s="39">
        <v>631148</v>
      </c>
      <c r="L120" s="39">
        <v>671856</v>
      </c>
      <c r="M120" s="39">
        <v>700174</v>
      </c>
      <c r="N120" s="39">
        <v>700352</v>
      </c>
      <c r="O120" s="39">
        <v>716416</v>
      </c>
      <c r="P120" s="39">
        <v>816339</v>
      </c>
      <c r="Q120" s="39">
        <v>833772</v>
      </c>
      <c r="R120" s="39">
        <v>836910</v>
      </c>
    </row>
    <row r="121" spans="2:18" x14ac:dyDescent="0.2">
      <c r="B121" s="37" t="s">
        <v>18</v>
      </c>
      <c r="D121" s="132"/>
      <c r="E121" s="39"/>
      <c r="F121" s="50"/>
    </row>
    <row r="122" spans="2:18" x14ac:dyDescent="0.2">
      <c r="B122" s="36" t="s">
        <v>111</v>
      </c>
      <c r="C122" s="39" t="s">
        <v>156</v>
      </c>
      <c r="D122" s="132">
        <v>0.8</v>
      </c>
      <c r="E122" s="39"/>
      <c r="F122" s="49">
        <v>403000</v>
      </c>
      <c r="G122" s="39">
        <v>403000</v>
      </c>
      <c r="H122" s="39">
        <v>403000</v>
      </c>
      <c r="I122" s="39">
        <v>403000</v>
      </c>
      <c r="J122" s="39">
        <v>403000</v>
      </c>
      <c r="K122" s="39">
        <v>402433</v>
      </c>
      <c r="L122" s="39">
        <v>402433</v>
      </c>
      <c r="M122" s="39">
        <v>0</v>
      </c>
      <c r="N122" s="39">
        <v>0</v>
      </c>
      <c r="O122" s="39">
        <v>0</v>
      </c>
      <c r="P122" s="39">
        <v>0</v>
      </c>
      <c r="Q122" s="39">
        <v>0</v>
      </c>
      <c r="R122" s="39">
        <v>0</v>
      </c>
    </row>
    <row r="123" spans="2:18" x14ac:dyDescent="0.2">
      <c r="B123" s="36" t="s">
        <v>186</v>
      </c>
      <c r="C123" s="39" t="s">
        <v>160</v>
      </c>
      <c r="D123" s="132">
        <v>0.5</v>
      </c>
      <c r="E123" s="39"/>
      <c r="F123" s="49">
        <v>430047</v>
      </c>
      <c r="G123" s="39">
        <v>402401</v>
      </c>
      <c r="H123" s="39">
        <v>402401</v>
      </c>
      <c r="I123" s="39"/>
      <c r="J123" s="39"/>
      <c r="K123" s="39"/>
      <c r="L123" s="39"/>
      <c r="M123" s="39"/>
      <c r="N123" s="39"/>
      <c r="O123" s="39"/>
      <c r="P123" s="39"/>
      <c r="Q123" s="39"/>
      <c r="R123" s="39"/>
    </row>
    <row r="124" spans="2:18" x14ac:dyDescent="0.2">
      <c r="B124" s="36" t="s">
        <v>187</v>
      </c>
      <c r="C124" s="39" t="s">
        <v>160</v>
      </c>
      <c r="D124" s="132">
        <v>0.5</v>
      </c>
      <c r="E124" s="39"/>
      <c r="F124" s="49">
        <v>212998</v>
      </c>
      <c r="G124" s="39">
        <v>212998</v>
      </c>
      <c r="H124" s="39">
        <v>212998</v>
      </c>
      <c r="I124" s="39"/>
      <c r="J124" s="39"/>
      <c r="K124" s="39"/>
      <c r="L124" s="39"/>
      <c r="M124" s="39"/>
      <c r="N124" s="39"/>
      <c r="O124" s="39"/>
      <c r="P124" s="39"/>
      <c r="Q124" s="39"/>
      <c r="R124" s="39"/>
    </row>
    <row r="125" spans="2:18" ht="14.25" x14ac:dyDescent="0.2">
      <c r="B125" s="36" t="s">
        <v>110</v>
      </c>
      <c r="C125" s="39" t="s">
        <v>160</v>
      </c>
      <c r="D125" s="132"/>
      <c r="E125" s="39"/>
      <c r="F125" s="49">
        <v>0</v>
      </c>
      <c r="G125" s="39">
        <v>0</v>
      </c>
      <c r="H125" s="39">
        <v>0</v>
      </c>
      <c r="I125" s="39">
        <v>615399</v>
      </c>
      <c r="J125" s="39">
        <v>601853</v>
      </c>
      <c r="K125" s="39">
        <v>601853</v>
      </c>
      <c r="L125" s="39">
        <v>602078</v>
      </c>
      <c r="M125" s="39">
        <v>582974</v>
      </c>
      <c r="N125" s="39">
        <v>582659</v>
      </c>
      <c r="O125" s="39">
        <v>428063</v>
      </c>
      <c r="P125" s="39">
        <v>455251</v>
      </c>
      <c r="Q125" s="39">
        <v>449934</v>
      </c>
      <c r="R125" s="39">
        <v>451779</v>
      </c>
    </row>
    <row r="126" spans="2:18" x14ac:dyDescent="0.2">
      <c r="B126" s="37" t="s">
        <v>19</v>
      </c>
      <c r="D126" s="132"/>
      <c r="E126" s="39"/>
      <c r="F126" s="50"/>
    </row>
    <row r="127" spans="2:18" ht="14.25" x14ac:dyDescent="0.2">
      <c r="B127" s="26" t="s">
        <v>109</v>
      </c>
      <c r="C127" s="39" t="s">
        <v>156</v>
      </c>
      <c r="D127" s="132"/>
      <c r="E127" s="39"/>
      <c r="F127" s="49">
        <v>0</v>
      </c>
      <c r="G127" s="39">
        <v>0</v>
      </c>
      <c r="H127" s="39">
        <v>0</v>
      </c>
      <c r="I127" s="39">
        <v>0</v>
      </c>
      <c r="J127" s="39">
        <v>0</v>
      </c>
      <c r="K127" s="39">
        <v>1260668</v>
      </c>
      <c r="L127" s="39">
        <v>1260966</v>
      </c>
      <c r="M127" s="39">
        <v>1162394</v>
      </c>
      <c r="N127" s="39">
        <v>1100431</v>
      </c>
      <c r="O127" s="39">
        <v>1100731</v>
      </c>
      <c r="P127" s="39">
        <v>1048086</v>
      </c>
      <c r="Q127" s="39">
        <v>1017140</v>
      </c>
      <c r="R127" s="39">
        <v>1017502</v>
      </c>
    </row>
    <row r="128" spans="2:18" x14ac:dyDescent="0.2">
      <c r="B128" s="37" t="s">
        <v>20</v>
      </c>
      <c r="D128" s="132"/>
      <c r="E128" s="39"/>
      <c r="F128" s="50"/>
    </row>
    <row r="129" spans="2:18" x14ac:dyDescent="0.2">
      <c r="B129" s="36" t="s">
        <v>108</v>
      </c>
      <c r="C129" s="39" t="s">
        <v>156</v>
      </c>
      <c r="D129" s="132"/>
      <c r="E129" s="39"/>
      <c r="F129" s="49">
        <v>0</v>
      </c>
      <c r="G129" s="39">
        <v>0</v>
      </c>
      <c r="H129" s="39">
        <v>0</v>
      </c>
      <c r="I129" s="39">
        <v>0</v>
      </c>
      <c r="J129" s="39">
        <v>0</v>
      </c>
      <c r="K129" s="39">
        <v>0</v>
      </c>
      <c r="L129" s="39">
        <v>0</v>
      </c>
      <c r="M129" s="39">
        <v>0</v>
      </c>
      <c r="N129" s="39">
        <v>0</v>
      </c>
      <c r="O129" s="39">
        <v>0</v>
      </c>
      <c r="P129" s="39">
        <v>0</v>
      </c>
      <c r="Q129" s="39">
        <v>345620</v>
      </c>
      <c r="R129" s="39">
        <v>345620</v>
      </c>
    </row>
    <row r="130" spans="2:18" x14ac:dyDescent="0.2">
      <c r="B130" s="37" t="s">
        <v>21</v>
      </c>
      <c r="D130" s="132"/>
      <c r="E130" s="39"/>
      <c r="F130" s="50"/>
    </row>
    <row r="131" spans="2:18" x14ac:dyDescent="0.2">
      <c r="B131" s="36" t="s">
        <v>107</v>
      </c>
      <c r="C131" s="39" t="s">
        <v>156</v>
      </c>
      <c r="D131" s="132"/>
      <c r="E131" s="39"/>
      <c r="F131" s="49">
        <v>0</v>
      </c>
      <c r="G131" s="39">
        <v>0</v>
      </c>
      <c r="H131" s="39">
        <v>0</v>
      </c>
      <c r="I131" s="39">
        <v>0</v>
      </c>
      <c r="J131" s="39">
        <v>367365</v>
      </c>
      <c r="K131" s="39">
        <v>378276</v>
      </c>
      <c r="L131" s="39">
        <v>378276</v>
      </c>
      <c r="M131" s="39">
        <v>378276</v>
      </c>
      <c r="N131" s="39">
        <v>378276</v>
      </c>
      <c r="O131" s="39">
        <v>392128</v>
      </c>
      <c r="P131" s="39">
        <v>392128</v>
      </c>
      <c r="Q131" s="39">
        <v>392128</v>
      </c>
      <c r="R131" s="39">
        <v>347128</v>
      </c>
    </row>
    <row r="132" spans="2:18" x14ac:dyDescent="0.2">
      <c r="B132" s="36" t="s">
        <v>106</v>
      </c>
      <c r="C132" s="39" t="s">
        <v>156</v>
      </c>
      <c r="D132" s="132"/>
      <c r="E132" s="39"/>
      <c r="F132" s="49">
        <v>0</v>
      </c>
      <c r="G132" s="39">
        <v>0</v>
      </c>
      <c r="H132" s="39">
        <v>0</v>
      </c>
      <c r="I132" s="39">
        <v>0</v>
      </c>
      <c r="J132" s="39">
        <v>287480</v>
      </c>
      <c r="K132" s="39">
        <v>287480</v>
      </c>
      <c r="L132" s="39">
        <v>287480</v>
      </c>
      <c r="M132" s="39">
        <v>287480</v>
      </c>
      <c r="N132" s="39">
        <v>287480</v>
      </c>
      <c r="O132" s="39">
        <v>286613</v>
      </c>
      <c r="P132" s="39">
        <v>286613</v>
      </c>
      <c r="Q132" s="39">
        <v>246613</v>
      </c>
      <c r="R132" s="39">
        <v>246613</v>
      </c>
    </row>
    <row r="133" spans="2:18" x14ac:dyDescent="0.2">
      <c r="B133" s="36" t="s">
        <v>105</v>
      </c>
      <c r="C133" s="39" t="s">
        <v>156</v>
      </c>
      <c r="D133" s="132"/>
      <c r="E133" s="39"/>
      <c r="F133" s="49">
        <v>0</v>
      </c>
      <c r="G133" s="39">
        <v>0</v>
      </c>
      <c r="H133" s="39">
        <v>0</v>
      </c>
      <c r="I133" s="39">
        <v>0</v>
      </c>
      <c r="J133" s="39">
        <v>41756</v>
      </c>
      <c r="K133" s="39">
        <v>41756</v>
      </c>
      <c r="L133" s="39">
        <v>41756</v>
      </c>
      <c r="M133" s="39">
        <v>41756</v>
      </c>
      <c r="N133" s="39">
        <v>41756</v>
      </c>
      <c r="O133" s="39">
        <v>41756</v>
      </c>
      <c r="P133" s="39">
        <v>41756</v>
      </c>
      <c r="Q133" s="39">
        <v>41756</v>
      </c>
      <c r="R133" s="39">
        <v>41756</v>
      </c>
    </row>
    <row r="134" spans="2:18" x14ac:dyDescent="0.2">
      <c r="B134" s="36" t="s">
        <v>104</v>
      </c>
      <c r="C134" s="39" t="s">
        <v>156</v>
      </c>
      <c r="D134" s="132"/>
      <c r="E134" s="39"/>
      <c r="F134" s="49">
        <v>0</v>
      </c>
      <c r="G134" s="39">
        <v>0</v>
      </c>
      <c r="H134" s="39">
        <v>0</v>
      </c>
      <c r="I134" s="39">
        <v>0</v>
      </c>
      <c r="J134" s="39">
        <v>0</v>
      </c>
      <c r="K134" s="39">
        <v>0</v>
      </c>
      <c r="L134" s="39">
        <v>0</v>
      </c>
      <c r="M134" s="39">
        <v>0</v>
      </c>
      <c r="N134" s="39">
        <v>0</v>
      </c>
      <c r="O134" s="39">
        <v>55890</v>
      </c>
      <c r="P134" s="39">
        <v>55890</v>
      </c>
      <c r="Q134" s="39">
        <v>55890</v>
      </c>
      <c r="R134" s="39">
        <v>64632</v>
      </c>
    </row>
    <row r="135" spans="2:18" x14ac:dyDescent="0.2">
      <c r="B135" s="37" t="s">
        <v>76</v>
      </c>
      <c r="D135" s="132"/>
      <c r="E135" s="39"/>
      <c r="F135" s="50"/>
    </row>
    <row r="136" spans="2:18" x14ac:dyDescent="0.2">
      <c r="B136" s="36" t="s">
        <v>75</v>
      </c>
      <c r="C136" s="39" t="s">
        <v>156</v>
      </c>
      <c r="D136" s="132">
        <v>0.7</v>
      </c>
      <c r="E136" s="39"/>
      <c r="F136" s="49">
        <v>214793</v>
      </c>
      <c r="G136" s="39">
        <v>214793</v>
      </c>
      <c r="H136" s="39">
        <v>214795</v>
      </c>
      <c r="I136" s="39">
        <v>241926</v>
      </c>
      <c r="J136" s="39">
        <v>177735</v>
      </c>
      <c r="K136" s="39">
        <v>109419</v>
      </c>
      <c r="L136" s="39">
        <v>121659</v>
      </c>
      <c r="M136" s="39">
        <v>130000</v>
      </c>
      <c r="N136" s="39">
        <v>130000</v>
      </c>
      <c r="O136" s="39">
        <v>130000</v>
      </c>
      <c r="P136" s="39">
        <v>130000</v>
      </c>
      <c r="Q136" s="39">
        <v>130000</v>
      </c>
      <c r="R136" s="39">
        <v>130000</v>
      </c>
    </row>
    <row r="137" spans="2:18" x14ac:dyDescent="0.2">
      <c r="C137" s="39"/>
      <c r="D137" s="132"/>
      <c r="E137" s="39"/>
      <c r="F137" s="49"/>
      <c r="G137" s="39"/>
      <c r="H137" s="39"/>
      <c r="I137" s="39"/>
      <c r="J137" s="39"/>
      <c r="K137" s="39"/>
      <c r="L137" s="39"/>
      <c r="M137" s="39"/>
      <c r="N137" s="39"/>
      <c r="O137" s="39"/>
      <c r="P137" s="39"/>
      <c r="Q137" s="39"/>
      <c r="R137" s="39"/>
    </row>
    <row r="138" spans="2:18" ht="15.75" x14ac:dyDescent="0.25">
      <c r="B138" s="95" t="s">
        <v>215</v>
      </c>
      <c r="D138" s="133"/>
      <c r="E138" s="39"/>
      <c r="F138" s="50"/>
    </row>
    <row r="139" spans="2:18" x14ac:dyDescent="0.2">
      <c r="B139" s="37" t="s">
        <v>24</v>
      </c>
      <c r="D139" s="133"/>
      <c r="E139" s="39"/>
      <c r="F139" s="50"/>
    </row>
    <row r="140" spans="2:18" x14ac:dyDescent="0.2">
      <c r="B140" s="36" t="s">
        <v>216</v>
      </c>
      <c r="C140" s="39" t="s">
        <v>160</v>
      </c>
      <c r="D140" s="133">
        <v>0.49</v>
      </c>
      <c r="E140" s="39"/>
      <c r="F140" s="49">
        <v>170000</v>
      </c>
      <c r="G140" s="39">
        <v>0</v>
      </c>
      <c r="H140" s="39">
        <v>0</v>
      </c>
      <c r="I140" s="39">
        <v>0</v>
      </c>
      <c r="J140" s="39">
        <v>0</v>
      </c>
      <c r="K140" s="39">
        <v>0</v>
      </c>
      <c r="L140" s="39">
        <v>0</v>
      </c>
      <c r="M140" s="39">
        <v>0</v>
      </c>
      <c r="N140" s="39">
        <v>0</v>
      </c>
      <c r="O140" s="39">
        <v>0</v>
      </c>
      <c r="P140" s="39">
        <v>0</v>
      </c>
      <c r="Q140" s="39">
        <v>0</v>
      </c>
      <c r="R140" s="39">
        <v>0</v>
      </c>
    </row>
    <row r="141" spans="2:18" x14ac:dyDescent="0.2">
      <c r="B141" s="37" t="s">
        <v>26</v>
      </c>
      <c r="D141" s="132"/>
      <c r="E141" s="39"/>
      <c r="F141" s="50"/>
    </row>
    <row r="142" spans="2:18" x14ac:dyDescent="0.2">
      <c r="B142" s="36" t="s">
        <v>188</v>
      </c>
      <c r="C142" s="39" t="s">
        <v>160</v>
      </c>
      <c r="D142" s="132">
        <v>0.6</v>
      </c>
      <c r="E142" s="39"/>
      <c r="F142" s="49">
        <v>300000</v>
      </c>
      <c r="G142" s="39">
        <v>300000</v>
      </c>
      <c r="H142" s="39">
        <v>300000</v>
      </c>
      <c r="I142" s="39">
        <v>300000</v>
      </c>
      <c r="J142" s="39">
        <v>300000</v>
      </c>
      <c r="K142" s="39">
        <v>300000</v>
      </c>
      <c r="L142" s="39">
        <v>300000</v>
      </c>
      <c r="M142" s="39">
        <v>300000</v>
      </c>
      <c r="N142" s="39">
        <v>300000</v>
      </c>
      <c r="O142" s="39">
        <v>0</v>
      </c>
      <c r="P142" s="39">
        <v>0</v>
      </c>
      <c r="Q142" s="39">
        <v>0</v>
      </c>
      <c r="R142" s="39">
        <v>0</v>
      </c>
    </row>
    <row r="143" spans="2:18" x14ac:dyDescent="0.2">
      <c r="B143" s="37" t="s">
        <v>4</v>
      </c>
      <c r="C143" s="39"/>
      <c r="D143" s="132"/>
      <c r="E143" s="39"/>
      <c r="F143" s="49"/>
      <c r="G143" s="39"/>
      <c r="H143" s="39"/>
      <c r="I143" s="39"/>
      <c r="J143" s="39"/>
      <c r="K143" s="39"/>
      <c r="L143" s="39"/>
      <c r="M143" s="39"/>
      <c r="N143" s="39"/>
      <c r="O143" s="39"/>
      <c r="P143" s="39"/>
      <c r="Q143" s="39"/>
      <c r="R143" s="39"/>
    </row>
    <row r="144" spans="2:18" x14ac:dyDescent="0.2">
      <c r="B144" s="36" t="s">
        <v>189</v>
      </c>
      <c r="C144" s="39" t="s">
        <v>160</v>
      </c>
      <c r="D144" s="132">
        <v>0.5</v>
      </c>
      <c r="E144" s="39"/>
      <c r="F144" s="49">
        <v>540000</v>
      </c>
      <c r="G144" s="39">
        <v>540000</v>
      </c>
      <c r="H144" s="39">
        <v>540000</v>
      </c>
      <c r="I144" s="39">
        <v>540000</v>
      </c>
      <c r="J144" s="39">
        <v>540000</v>
      </c>
      <c r="K144" s="39">
        <v>540000</v>
      </c>
      <c r="L144" s="39">
        <v>540000</v>
      </c>
      <c r="M144" s="39">
        <v>540000</v>
      </c>
      <c r="N144" s="39">
        <v>540000</v>
      </c>
      <c r="O144" s="39">
        <v>0</v>
      </c>
      <c r="P144" s="39">
        <v>0</v>
      </c>
      <c r="Q144" s="39">
        <v>0</v>
      </c>
      <c r="R144" s="39">
        <v>0</v>
      </c>
    </row>
    <row r="145" spans="2:18" x14ac:dyDescent="0.2">
      <c r="B145" s="37" t="s">
        <v>29</v>
      </c>
      <c r="C145" s="39"/>
      <c r="D145" s="132"/>
      <c r="E145" s="39"/>
      <c r="F145" s="49"/>
      <c r="G145" s="39"/>
      <c r="H145" s="39"/>
      <c r="I145" s="39"/>
      <c r="J145" s="39"/>
      <c r="K145" s="39"/>
      <c r="L145" s="39"/>
      <c r="M145" s="39"/>
      <c r="N145" s="39"/>
      <c r="O145" s="39"/>
      <c r="P145" s="39"/>
      <c r="Q145" s="39"/>
      <c r="R145" s="39"/>
    </row>
    <row r="146" spans="2:18" x14ac:dyDescent="0.2">
      <c r="B146" s="36" t="s">
        <v>203</v>
      </c>
      <c r="C146" s="39" t="s">
        <v>170</v>
      </c>
      <c r="D146" s="132">
        <v>0.44</v>
      </c>
      <c r="E146" s="39"/>
      <c r="F146" s="49">
        <v>151000</v>
      </c>
      <c r="G146" s="39">
        <v>151000</v>
      </c>
      <c r="H146" s="39">
        <v>0</v>
      </c>
      <c r="I146" s="39">
        <v>0</v>
      </c>
      <c r="J146" s="39">
        <v>0</v>
      </c>
      <c r="K146" s="39">
        <v>0</v>
      </c>
      <c r="L146" s="39">
        <v>0</v>
      </c>
      <c r="M146" s="39">
        <v>0</v>
      </c>
      <c r="N146" s="39">
        <v>0</v>
      </c>
      <c r="O146" s="39">
        <v>0</v>
      </c>
      <c r="P146" s="39">
        <v>0</v>
      </c>
      <c r="Q146" s="39">
        <v>0</v>
      </c>
      <c r="R146" s="39">
        <v>0</v>
      </c>
    </row>
    <row r="147" spans="2:18" x14ac:dyDescent="0.2">
      <c r="B147" s="37"/>
      <c r="D147" s="132"/>
      <c r="E147" s="39"/>
      <c r="F147" s="50"/>
    </row>
    <row r="148" spans="2:18" ht="15.75" x14ac:dyDescent="0.25">
      <c r="B148" s="95" t="s">
        <v>208</v>
      </c>
      <c r="D148" s="133"/>
      <c r="E148" s="39"/>
      <c r="F148" s="50"/>
    </row>
    <row r="149" spans="2:18" x14ac:dyDescent="0.2">
      <c r="B149" s="37" t="s">
        <v>27</v>
      </c>
      <c r="D149" s="132"/>
      <c r="E149" s="39"/>
      <c r="F149" s="49"/>
    </row>
    <row r="150" spans="2:18" ht="14.25" x14ac:dyDescent="0.2">
      <c r="B150" s="36" t="s">
        <v>164</v>
      </c>
      <c r="C150" s="39" t="s">
        <v>162</v>
      </c>
      <c r="D150" s="92" t="s">
        <v>165</v>
      </c>
      <c r="E150" s="39"/>
      <c r="F150" s="49">
        <v>130222</v>
      </c>
      <c r="G150" s="39">
        <v>130682</v>
      </c>
      <c r="H150" s="39">
        <v>130322</v>
      </c>
      <c r="I150" s="39">
        <v>130322</v>
      </c>
      <c r="J150" s="39">
        <v>130322</v>
      </c>
      <c r="K150" s="39">
        <v>115322</v>
      </c>
      <c r="L150" s="39">
        <v>105322</v>
      </c>
      <c r="M150" s="39">
        <v>105322</v>
      </c>
      <c r="N150" s="39">
        <v>114222</v>
      </c>
      <c r="O150" s="39">
        <v>114222</v>
      </c>
      <c r="P150" s="39">
        <v>114222</v>
      </c>
      <c r="Q150" s="39">
        <v>114222</v>
      </c>
      <c r="R150" s="39">
        <v>94222</v>
      </c>
    </row>
    <row r="151" spans="2:18" x14ac:dyDescent="0.2">
      <c r="B151" s="36"/>
      <c r="C151" s="39"/>
      <c r="D151" s="132"/>
      <c r="E151" s="39"/>
      <c r="F151" s="50"/>
      <c r="G151" s="39"/>
      <c r="H151" s="39"/>
      <c r="I151" s="39"/>
      <c r="J151" s="39"/>
      <c r="K151" s="39"/>
      <c r="L151" s="39"/>
      <c r="M151" s="39"/>
      <c r="N151" s="39"/>
      <c r="O151" s="39"/>
      <c r="P151" s="39"/>
      <c r="Q151" s="39"/>
      <c r="R151" s="39"/>
    </row>
    <row r="152" spans="2:18" x14ac:dyDescent="0.2">
      <c r="B152" s="42" t="s">
        <v>67</v>
      </c>
      <c r="C152" s="40"/>
      <c r="D152" s="41"/>
      <c r="E152" s="41"/>
      <c r="F152" s="40">
        <v>35475022</v>
      </c>
      <c r="G152" s="40">
        <v>36992200</v>
      </c>
      <c r="H152" s="40">
        <v>35900500</v>
      </c>
      <c r="I152" s="40">
        <v>34700251</v>
      </c>
      <c r="J152" s="40">
        <v>15263131</v>
      </c>
      <c r="K152" s="40">
        <v>13270452</v>
      </c>
      <c r="L152" s="40">
        <v>30472059</v>
      </c>
      <c r="M152" s="40">
        <v>29875256</v>
      </c>
      <c r="N152" s="40">
        <v>27848957</v>
      </c>
      <c r="O152" s="40">
        <v>28819040</v>
      </c>
      <c r="P152" s="40">
        <v>28339180</v>
      </c>
      <c r="Q152" s="40">
        <v>27067390</v>
      </c>
      <c r="R152" s="40">
        <v>21834187</v>
      </c>
    </row>
    <row r="153" spans="2:18" x14ac:dyDescent="0.2">
      <c r="B153" s="37"/>
      <c r="C153" s="39"/>
      <c r="F153" s="39"/>
      <c r="G153" s="39"/>
      <c r="H153" s="39"/>
      <c r="I153" s="39"/>
      <c r="J153" s="39"/>
      <c r="K153" s="39"/>
    </row>
    <row r="154" spans="2:18" x14ac:dyDescent="0.2">
      <c r="B154" s="43" t="s">
        <v>66</v>
      </c>
    </row>
    <row r="155" spans="2:18" x14ac:dyDescent="0.2">
      <c r="B155" s="43" t="s">
        <v>190</v>
      </c>
    </row>
    <row r="156" spans="2:18" x14ac:dyDescent="0.2">
      <c r="B156" s="43" t="s">
        <v>191</v>
      </c>
    </row>
    <row r="157" spans="2:18" x14ac:dyDescent="0.2">
      <c r="B157" s="43" t="s">
        <v>65</v>
      </c>
    </row>
    <row r="158" spans="2:18" x14ac:dyDescent="0.2">
      <c r="B158" s="43" t="s">
        <v>64</v>
      </c>
    </row>
    <row r="159" spans="2:18" x14ac:dyDescent="0.2">
      <c r="B159" s="43" t="s">
        <v>192</v>
      </c>
    </row>
    <row r="160" spans="2:18" x14ac:dyDescent="0.2">
      <c r="B160" s="43" t="s">
        <v>193</v>
      </c>
    </row>
    <row r="161" spans="2:10" x14ac:dyDescent="0.2">
      <c r="B161" s="43" t="s">
        <v>194</v>
      </c>
    </row>
    <row r="162" spans="2:10" x14ac:dyDescent="0.2">
      <c r="B162" s="43" t="s">
        <v>195</v>
      </c>
    </row>
    <row r="163" spans="2:10" ht="12.75" customHeight="1" x14ac:dyDescent="0.25">
      <c r="B163" s="97" t="s">
        <v>206</v>
      </c>
      <c r="C163" s="39"/>
      <c r="F163" s="98"/>
      <c r="G163" s="98"/>
    </row>
    <row r="164" spans="2:10" x14ac:dyDescent="0.2">
      <c r="B164" s="97"/>
    </row>
    <row r="165" spans="2:10" ht="15.75" x14ac:dyDescent="0.25">
      <c r="B165" s="37"/>
      <c r="G165" s="216" t="s">
        <v>63</v>
      </c>
      <c r="H165" s="216"/>
      <c r="I165" s="216"/>
      <c r="J165" s="216"/>
    </row>
    <row r="166" spans="2:10" ht="22.5" x14ac:dyDescent="0.2">
      <c r="F166" s="99" t="s">
        <v>196</v>
      </c>
      <c r="G166" s="99" t="s">
        <v>197</v>
      </c>
      <c r="H166" s="100" t="s">
        <v>198</v>
      </c>
      <c r="I166" s="99" t="s">
        <v>199</v>
      </c>
    </row>
    <row r="167" spans="2:10" x14ac:dyDescent="0.2">
      <c r="B167" s="62" t="s">
        <v>153</v>
      </c>
      <c r="E167" s="93"/>
      <c r="F167" s="138">
        <v>10757932</v>
      </c>
      <c r="G167" s="139">
        <v>9433772</v>
      </c>
      <c r="H167" s="139">
        <v>1324160</v>
      </c>
      <c r="I167" s="139">
        <v>0</v>
      </c>
      <c r="J167" s="137"/>
    </row>
    <row r="168" spans="2:10" x14ac:dyDescent="0.2">
      <c r="B168" s="62" t="s">
        <v>154</v>
      </c>
      <c r="E168" s="93"/>
      <c r="F168" s="138">
        <v>15060352</v>
      </c>
      <c r="G168" s="139">
        <v>4166150</v>
      </c>
      <c r="H168" s="139">
        <v>7634377</v>
      </c>
      <c r="I168" s="139">
        <v>3259825</v>
      </c>
      <c r="J168" s="137"/>
    </row>
    <row r="169" spans="2:10" x14ac:dyDescent="0.2">
      <c r="B169" s="62" t="s">
        <v>155</v>
      </c>
      <c r="E169" s="93"/>
      <c r="F169" s="138">
        <v>4151078</v>
      </c>
      <c r="G169" s="139">
        <v>795970</v>
      </c>
      <c r="H169" s="139">
        <v>3355108</v>
      </c>
      <c r="I169" s="139">
        <v>0</v>
      </c>
      <c r="J169" s="137"/>
    </row>
    <row r="170" spans="2:10" x14ac:dyDescent="0.2">
      <c r="B170" s="62" t="s">
        <v>34</v>
      </c>
      <c r="E170" s="93"/>
      <c r="F170" s="138">
        <v>4214438</v>
      </c>
      <c r="G170" s="139">
        <v>3527652</v>
      </c>
      <c r="H170" s="139">
        <v>155435</v>
      </c>
      <c r="I170" s="139">
        <v>531351</v>
      </c>
      <c r="J170" s="137"/>
    </row>
    <row r="171" spans="2:10" x14ac:dyDescent="0.2">
      <c r="B171" s="63" t="s">
        <v>43</v>
      </c>
      <c r="E171" s="39"/>
      <c r="F171" s="138">
        <v>1161000</v>
      </c>
      <c r="G171" s="139">
        <v>0</v>
      </c>
      <c r="H171" s="139">
        <v>1161000</v>
      </c>
      <c r="I171" s="139">
        <v>0</v>
      </c>
      <c r="J171" s="137"/>
    </row>
    <row r="172" spans="2:10" x14ac:dyDescent="0.2">
      <c r="B172" s="63" t="s">
        <v>205</v>
      </c>
      <c r="E172" s="39"/>
      <c r="F172" s="138">
        <v>130222</v>
      </c>
      <c r="G172" s="139">
        <v>0</v>
      </c>
      <c r="H172" s="139">
        <v>0</v>
      </c>
      <c r="I172" s="139">
        <v>130222</v>
      </c>
      <c r="J172" s="137"/>
    </row>
    <row r="173" spans="2:10" x14ac:dyDescent="0.2">
      <c r="B173" s="101" t="s">
        <v>33</v>
      </c>
      <c r="C173" s="35"/>
      <c r="D173" s="35"/>
      <c r="E173" s="38"/>
      <c r="F173" s="38">
        <v>35475022</v>
      </c>
      <c r="G173" s="38">
        <v>17923544</v>
      </c>
      <c r="H173" s="38">
        <v>13630080</v>
      </c>
      <c r="I173" s="38">
        <v>3921398</v>
      </c>
      <c r="J173" s="137"/>
    </row>
  </sheetData>
  <mergeCells count="2">
    <mergeCell ref="H3:R3"/>
    <mergeCell ref="G165:J165"/>
  </mergeCells>
  <conditionalFormatting sqref="L152:R152">
    <cfRule type="cellIs" dxfId="5" priority="4" operator="notEqual">
      <formula>#REF!+#REF!+L70+L71</formula>
    </cfRule>
  </conditionalFormatting>
  <conditionalFormatting sqref="K152">
    <cfRule type="cellIs" dxfId="4" priority="5" operator="notEqual">
      <formula>#REF!+#REF!+K70+K71</formula>
    </cfRule>
  </conditionalFormatting>
  <conditionalFormatting sqref="I152:J152 C152">
    <cfRule type="cellIs" dxfId="3" priority="6" operator="notEqual">
      <formula>#REF!+#REF!+C70+C71</formula>
    </cfRule>
  </conditionalFormatting>
  <conditionalFormatting sqref="H152">
    <cfRule type="cellIs" dxfId="2" priority="3" operator="notEqual">
      <formula>#REF!+#REF!+H70+H71</formula>
    </cfRule>
  </conditionalFormatting>
  <conditionalFormatting sqref="F152">
    <cfRule type="cellIs" dxfId="1" priority="2" operator="notEqual">
      <formula>#REF!+#REF!+F70+F71</formula>
    </cfRule>
  </conditionalFormatting>
  <conditionalFormatting sqref="G152">
    <cfRule type="cellIs" dxfId="0" priority="1" operator="notEqual">
      <formula>#REF!+#REF!+G70+G71</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Index</vt:lpstr>
      <vt:lpstr>Highlights </vt:lpstr>
      <vt:lpstr>Segmentation YTD</vt:lpstr>
      <vt:lpstr>Segmentation per Quarter</vt:lpstr>
      <vt:lpstr>Proport. Segment YTD</vt:lpstr>
      <vt:lpstr>Capacity &amp; share per region</vt:lpstr>
      <vt:lpstr>'Highlights '!Print_Area</vt:lpstr>
      <vt:lpstr>Index!Print_Area</vt:lpstr>
      <vt:lpstr>'Proport. Segment YTD'!Print_Area</vt:lpstr>
      <vt:lpstr>'Segmentation per Quarter'!Print_Area</vt:lpstr>
      <vt:lpstr>'Segmentation YTD'!Print_Area</vt:lpstr>
    </vt:vector>
  </TitlesOfParts>
  <Company>Royal Vopak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Laurens de Graaf</cp:lastModifiedBy>
  <cp:lastPrinted>2019-02-12T18:44:44Z</cp:lastPrinted>
  <dcterms:created xsi:type="dcterms:W3CDTF">2009-03-11T07:39:27Z</dcterms:created>
  <dcterms:modified xsi:type="dcterms:W3CDTF">2019-10-31T14:19:49Z</dcterms:modified>
</cp:coreProperties>
</file>